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HARED\TEAM\Lead &amp; Copper Sampling\Lead Service Line Inventory\"/>
    </mc:Choice>
  </mc:AlternateContent>
  <xr:revisionPtr revIDLastSave="0" documentId="13_ncr:1_{68102757-4727-4378-9FE5-368D68232727}" xr6:coauthVersionLast="47" xr6:coauthVersionMax="47" xr10:uidLastSave="{00000000-0000-0000-0000-000000000000}"/>
  <bookViews>
    <workbookView xWindow="-120" yWindow="-120" windowWidth="29040" windowHeight="15840" xr2:uid="{6A32BA82-0219-49C1-B63A-11348956D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38" i="1" l="1"/>
  <c r="H5037" i="1"/>
  <c r="H5036" i="1"/>
  <c r="H5035" i="1"/>
  <c r="H5034" i="1"/>
  <c r="H5033" i="1"/>
  <c r="H5032" i="1"/>
  <c r="H5031" i="1"/>
  <c r="H5030" i="1"/>
  <c r="H5029" i="1"/>
  <c r="H5028" i="1"/>
  <c r="H5027" i="1"/>
  <c r="H5026" i="1"/>
  <c r="H5025" i="1"/>
  <c r="H5024" i="1"/>
  <c r="H5023" i="1"/>
  <c r="H5022" i="1"/>
  <c r="H5021" i="1"/>
  <c r="H5020" i="1"/>
  <c r="H5019" i="1"/>
  <c r="H5018" i="1"/>
  <c r="H5017" i="1"/>
  <c r="H5016" i="1"/>
  <c r="H5015" i="1"/>
  <c r="H5014" i="1"/>
  <c r="H5013" i="1"/>
  <c r="H5012" i="1"/>
  <c r="H5011" i="1"/>
  <c r="H5010" i="1"/>
  <c r="H5009" i="1"/>
  <c r="H5008" i="1"/>
  <c r="H5007" i="1"/>
  <c r="H5006" i="1"/>
  <c r="H5005" i="1"/>
  <c r="H5004" i="1"/>
  <c r="H5003" i="1"/>
  <c r="H5002" i="1"/>
  <c r="H5001" i="1"/>
  <c r="H5000" i="1"/>
  <c r="H4999" i="1"/>
  <c r="H4998" i="1"/>
  <c r="H4997" i="1"/>
  <c r="H4996" i="1"/>
  <c r="H4995" i="1"/>
  <c r="H4994" i="1"/>
  <c r="H4993" i="1"/>
  <c r="H4992" i="1"/>
  <c r="H4991" i="1"/>
  <c r="H4990" i="1"/>
  <c r="H4989" i="1"/>
  <c r="H4988" i="1"/>
  <c r="H4987" i="1"/>
  <c r="H4986" i="1"/>
  <c r="H4985" i="1"/>
  <c r="H4984" i="1"/>
  <c r="H4983" i="1"/>
  <c r="H4982" i="1"/>
  <c r="H4981" i="1"/>
  <c r="H4980" i="1"/>
  <c r="H4979" i="1"/>
  <c r="H4978" i="1"/>
  <c r="H4977" i="1"/>
  <c r="H4976" i="1"/>
  <c r="H4975" i="1"/>
  <c r="H4974" i="1"/>
  <c r="H4973" i="1"/>
  <c r="H4972" i="1"/>
  <c r="H4971" i="1"/>
  <c r="H4970" i="1"/>
  <c r="H4969" i="1"/>
  <c r="H4968" i="1"/>
  <c r="H4967" i="1"/>
  <c r="H4966" i="1"/>
  <c r="H4965" i="1"/>
  <c r="H4964" i="1"/>
  <c r="H4963" i="1"/>
  <c r="H4962" i="1"/>
  <c r="H4961" i="1"/>
  <c r="H4960" i="1"/>
  <c r="H4959" i="1"/>
  <c r="H4958" i="1"/>
  <c r="H4957" i="1"/>
  <c r="H4956" i="1"/>
  <c r="H4955" i="1"/>
  <c r="H4954" i="1"/>
  <c r="H4953" i="1"/>
  <c r="H4952" i="1"/>
  <c r="H4951" i="1"/>
  <c r="H4950" i="1"/>
  <c r="H4949" i="1"/>
  <c r="H4948" i="1"/>
  <c r="H4947" i="1"/>
  <c r="H4946" i="1"/>
  <c r="H4945" i="1"/>
  <c r="H4944" i="1"/>
  <c r="H4943" i="1"/>
  <c r="H4942" i="1"/>
  <c r="H4941" i="1"/>
  <c r="H4940" i="1"/>
  <c r="H4939" i="1"/>
  <c r="H4938" i="1"/>
  <c r="H4937" i="1"/>
  <c r="H4936" i="1"/>
  <c r="H4935" i="1"/>
  <c r="H4934" i="1"/>
  <c r="H4933" i="1"/>
  <c r="H4932" i="1"/>
  <c r="H4931" i="1"/>
  <c r="H4930" i="1"/>
  <c r="H4929" i="1"/>
  <c r="H4928" i="1"/>
  <c r="H4927" i="1"/>
  <c r="H4926" i="1"/>
  <c r="H4925" i="1"/>
  <c r="H4924" i="1"/>
  <c r="H4923" i="1"/>
  <c r="H4922" i="1"/>
  <c r="H4921" i="1"/>
  <c r="H4920" i="1"/>
  <c r="H4919" i="1"/>
  <c r="H4918" i="1"/>
  <c r="H4917" i="1"/>
  <c r="H4916" i="1"/>
  <c r="H4915" i="1"/>
  <c r="H4914" i="1"/>
  <c r="H4913" i="1"/>
  <c r="H4912" i="1"/>
  <c r="H4911" i="1"/>
  <c r="H4910" i="1"/>
  <c r="H4909" i="1"/>
  <c r="H4908" i="1"/>
  <c r="H4907" i="1"/>
  <c r="H4906" i="1"/>
  <c r="H4905" i="1"/>
  <c r="H4904" i="1"/>
  <c r="H4903" i="1"/>
  <c r="H4902" i="1"/>
  <c r="H4901" i="1"/>
  <c r="H4900" i="1"/>
  <c r="H4899" i="1"/>
  <c r="H4898" i="1"/>
  <c r="H4897" i="1"/>
  <c r="H4896" i="1"/>
  <c r="H4895" i="1"/>
  <c r="H4894" i="1"/>
  <c r="H4893" i="1"/>
  <c r="H4892" i="1"/>
  <c r="H4891" i="1"/>
  <c r="H4890" i="1"/>
  <c r="H4889" i="1"/>
  <c r="H4888" i="1"/>
  <c r="H4887" i="1"/>
  <c r="H4886" i="1"/>
  <c r="H4885" i="1"/>
  <c r="H4884" i="1"/>
  <c r="H4883" i="1"/>
  <c r="H4882" i="1"/>
  <c r="H4881" i="1"/>
  <c r="H4880" i="1"/>
  <c r="H4879" i="1"/>
  <c r="H4878" i="1"/>
  <c r="H4877" i="1"/>
  <c r="H4876" i="1"/>
  <c r="H4875" i="1"/>
  <c r="H4874" i="1"/>
  <c r="H4873" i="1"/>
  <c r="H4872" i="1"/>
  <c r="H4871" i="1"/>
  <c r="H4870" i="1"/>
  <c r="H4869" i="1"/>
  <c r="H4868" i="1"/>
  <c r="H4867" i="1"/>
  <c r="H4866" i="1"/>
  <c r="H4865" i="1"/>
  <c r="H4864" i="1"/>
  <c r="H4863" i="1"/>
  <c r="H4862" i="1"/>
  <c r="H4861" i="1"/>
  <c r="H4860" i="1"/>
  <c r="H4859" i="1"/>
  <c r="H4858" i="1"/>
  <c r="H4857" i="1"/>
  <c r="H4856" i="1"/>
  <c r="H4855" i="1"/>
  <c r="H4854" i="1"/>
  <c r="H4853" i="1"/>
  <c r="H4852" i="1"/>
  <c r="H4851" i="1"/>
  <c r="H4850" i="1"/>
  <c r="H4849" i="1"/>
  <c r="H4848" i="1"/>
  <c r="H4847" i="1"/>
  <c r="H4846" i="1"/>
  <c r="H4845" i="1"/>
  <c r="H4844" i="1"/>
  <c r="H4843" i="1"/>
  <c r="H4842" i="1"/>
  <c r="H4841" i="1"/>
  <c r="H4840" i="1"/>
  <c r="H4839" i="1"/>
  <c r="H4838" i="1"/>
  <c r="H4837" i="1"/>
  <c r="H4836" i="1"/>
  <c r="H4835" i="1"/>
  <c r="H4834" i="1"/>
  <c r="H4833" i="1"/>
  <c r="H4832" i="1"/>
  <c r="H4831" i="1"/>
  <c r="H4830" i="1"/>
  <c r="H4829" i="1"/>
  <c r="H4828" i="1"/>
  <c r="H4827" i="1"/>
  <c r="H4826" i="1"/>
  <c r="H4825" i="1"/>
  <c r="H4824" i="1"/>
  <c r="H4823" i="1"/>
  <c r="H4822" i="1"/>
  <c r="H4821" i="1"/>
  <c r="H4820" i="1"/>
  <c r="H4819" i="1"/>
  <c r="H4818" i="1"/>
  <c r="H4817" i="1"/>
  <c r="H4816" i="1"/>
  <c r="H4815" i="1"/>
  <c r="H4814" i="1"/>
  <c r="H4813" i="1"/>
  <c r="H4812" i="1"/>
  <c r="H4811" i="1"/>
  <c r="H4810" i="1"/>
  <c r="H4809" i="1"/>
  <c r="H4808" i="1"/>
  <c r="H4807" i="1"/>
  <c r="H4806" i="1"/>
  <c r="H4805" i="1"/>
  <c r="H4804" i="1"/>
  <c r="H4803" i="1"/>
  <c r="H4802" i="1"/>
  <c r="H4801" i="1"/>
  <c r="H4800" i="1"/>
  <c r="H4799" i="1"/>
  <c r="H4798" i="1"/>
  <c r="H4797" i="1"/>
  <c r="H4796" i="1"/>
  <c r="H4795" i="1"/>
  <c r="H4794" i="1"/>
  <c r="H4793" i="1"/>
  <c r="H4792" i="1"/>
  <c r="H4791" i="1"/>
  <c r="H4790" i="1"/>
  <c r="H4789" i="1"/>
  <c r="H4788" i="1"/>
  <c r="H4787" i="1"/>
  <c r="H4786" i="1"/>
  <c r="H4785" i="1"/>
  <c r="H4784" i="1"/>
  <c r="H4783" i="1"/>
  <c r="H4782" i="1"/>
  <c r="H4781" i="1"/>
  <c r="H4780" i="1"/>
  <c r="H4779" i="1"/>
  <c r="H4778" i="1"/>
  <c r="H4777" i="1"/>
  <c r="H4776" i="1"/>
  <c r="H4775" i="1"/>
  <c r="H4774" i="1"/>
  <c r="H4773" i="1"/>
  <c r="H4772" i="1"/>
  <c r="H4771" i="1"/>
  <c r="H4770" i="1"/>
  <c r="H4769" i="1"/>
  <c r="H4768" i="1"/>
  <c r="H4767" i="1"/>
  <c r="H4766" i="1"/>
  <c r="H4765" i="1"/>
  <c r="H4764" i="1"/>
  <c r="H4763" i="1"/>
  <c r="H4762" i="1"/>
  <c r="H4761" i="1"/>
  <c r="H4760" i="1"/>
  <c r="H4759" i="1"/>
  <c r="H4758" i="1"/>
  <c r="H4757" i="1"/>
  <c r="H4756" i="1"/>
  <c r="H4755" i="1"/>
  <c r="H4754" i="1"/>
  <c r="H4753" i="1"/>
  <c r="H4752" i="1"/>
  <c r="H4751" i="1"/>
  <c r="H4750" i="1"/>
  <c r="H4749" i="1"/>
  <c r="H4748" i="1"/>
  <c r="H4747" i="1"/>
  <c r="H4746" i="1"/>
  <c r="H4745" i="1"/>
  <c r="H4744" i="1"/>
  <c r="H4743" i="1"/>
  <c r="H4742" i="1"/>
  <c r="H4741" i="1"/>
  <c r="H4740" i="1"/>
  <c r="H4739" i="1"/>
  <c r="H4738" i="1"/>
  <c r="H4737" i="1"/>
  <c r="H4736" i="1"/>
  <c r="H4735" i="1"/>
  <c r="H4734" i="1"/>
  <c r="H4733" i="1"/>
  <c r="H4732" i="1"/>
  <c r="H4731" i="1"/>
  <c r="H4730" i="1"/>
  <c r="H4729" i="1"/>
  <c r="H4728" i="1"/>
  <c r="H4727" i="1"/>
  <c r="H4726" i="1"/>
  <c r="H4725" i="1"/>
  <c r="H4724" i="1"/>
  <c r="H4723" i="1"/>
  <c r="H4722" i="1"/>
  <c r="H4721" i="1"/>
  <c r="H4720" i="1"/>
  <c r="H4719" i="1"/>
  <c r="H4718" i="1"/>
  <c r="H4717" i="1"/>
  <c r="H4716" i="1"/>
  <c r="H4715" i="1"/>
  <c r="H4714" i="1"/>
  <c r="H4713" i="1"/>
  <c r="H4712" i="1"/>
  <c r="H4711" i="1"/>
  <c r="H4710" i="1"/>
  <c r="H4709" i="1"/>
  <c r="H4708" i="1"/>
  <c r="H4707" i="1"/>
  <c r="H4706" i="1"/>
  <c r="H4705" i="1"/>
  <c r="H4704" i="1"/>
  <c r="H4703" i="1"/>
  <c r="H4702" i="1"/>
  <c r="H4701" i="1"/>
  <c r="H4700" i="1"/>
  <c r="H4699" i="1"/>
  <c r="H4698" i="1"/>
  <c r="H4697" i="1"/>
  <c r="H4696" i="1"/>
  <c r="H4695" i="1"/>
  <c r="H4694" i="1"/>
  <c r="H4693" i="1"/>
  <c r="H4692" i="1"/>
  <c r="H4691" i="1"/>
  <c r="H4690" i="1"/>
  <c r="H4689" i="1"/>
  <c r="H4688" i="1"/>
  <c r="H4687" i="1"/>
  <c r="H4686" i="1"/>
  <c r="H4685" i="1"/>
  <c r="H4684" i="1"/>
  <c r="H4683" i="1"/>
  <c r="H4682" i="1"/>
  <c r="H4681" i="1"/>
  <c r="H4680" i="1"/>
  <c r="H4679" i="1"/>
  <c r="H4678" i="1"/>
  <c r="H4677" i="1"/>
  <c r="H4676" i="1"/>
  <c r="H4675" i="1"/>
  <c r="H4674" i="1"/>
  <c r="H4673" i="1"/>
  <c r="H4672" i="1"/>
  <c r="H4671" i="1"/>
  <c r="H4670" i="1"/>
  <c r="H4669" i="1"/>
  <c r="H4668" i="1"/>
  <c r="H4667" i="1"/>
  <c r="H4666" i="1"/>
  <c r="H4665" i="1"/>
  <c r="H4664" i="1"/>
  <c r="H4663" i="1"/>
  <c r="H4662" i="1"/>
  <c r="H4661" i="1"/>
  <c r="H4660" i="1"/>
  <c r="H4659" i="1"/>
  <c r="H4658" i="1"/>
  <c r="H4657" i="1"/>
  <c r="H4656" i="1"/>
  <c r="H4655" i="1"/>
  <c r="H4654" i="1"/>
  <c r="H4653" i="1"/>
  <c r="H4652" i="1"/>
  <c r="H4651" i="1"/>
  <c r="H4650" i="1"/>
  <c r="H4649" i="1"/>
  <c r="H4648" i="1"/>
  <c r="H4647" i="1"/>
  <c r="H4646" i="1"/>
  <c r="H4645" i="1"/>
  <c r="H4644" i="1"/>
  <c r="H4643" i="1"/>
  <c r="H4642" i="1"/>
  <c r="H4641" i="1"/>
  <c r="H4640" i="1"/>
  <c r="H4639" i="1"/>
  <c r="H4638" i="1"/>
  <c r="H4637" i="1"/>
  <c r="H4636" i="1"/>
  <c r="H4635" i="1"/>
  <c r="H4634" i="1"/>
  <c r="H4633" i="1"/>
  <c r="H4632" i="1"/>
  <c r="H4631" i="1"/>
  <c r="H4630" i="1"/>
  <c r="H4629" i="1"/>
  <c r="H4628" i="1"/>
  <c r="H4627" i="1"/>
  <c r="H4626" i="1"/>
  <c r="H4625" i="1"/>
  <c r="H4624" i="1"/>
  <c r="H4623" i="1"/>
  <c r="H4622" i="1"/>
  <c r="H4621" i="1"/>
  <c r="H4620" i="1"/>
  <c r="H4619" i="1"/>
  <c r="H4618" i="1"/>
  <c r="H4617" i="1"/>
  <c r="H4616" i="1"/>
  <c r="H4615" i="1"/>
  <c r="H4614" i="1"/>
  <c r="H4613" i="1"/>
  <c r="H4612" i="1"/>
  <c r="H4611" i="1"/>
  <c r="H4610" i="1"/>
  <c r="H4609" i="1"/>
  <c r="H4608" i="1"/>
  <c r="H4607" i="1"/>
  <c r="H4606" i="1"/>
  <c r="H4605" i="1"/>
  <c r="H4604" i="1"/>
  <c r="H4603" i="1"/>
  <c r="H4602" i="1"/>
  <c r="H4601" i="1"/>
  <c r="H4600" i="1"/>
  <c r="H4599" i="1"/>
  <c r="H4598" i="1"/>
  <c r="H4597" i="1"/>
  <c r="H4596" i="1"/>
  <c r="H4595" i="1"/>
  <c r="H4594" i="1"/>
  <c r="H4593" i="1"/>
  <c r="H4592" i="1"/>
  <c r="H4591" i="1"/>
  <c r="H4590" i="1"/>
  <c r="H4589" i="1"/>
  <c r="H4588" i="1"/>
  <c r="H4587" i="1"/>
  <c r="H4586" i="1"/>
  <c r="H4585" i="1"/>
  <c r="H4584" i="1"/>
  <c r="H4583" i="1"/>
  <c r="H4582" i="1"/>
  <c r="H4581" i="1"/>
  <c r="H4580" i="1"/>
  <c r="H4579" i="1"/>
  <c r="H4578" i="1"/>
  <c r="H4577" i="1"/>
  <c r="H4576" i="1"/>
  <c r="H4575" i="1"/>
  <c r="H4574" i="1"/>
  <c r="H4573" i="1"/>
  <c r="H4572" i="1"/>
  <c r="H4571" i="1"/>
  <c r="H4570" i="1"/>
  <c r="H4569" i="1"/>
  <c r="H4568" i="1"/>
  <c r="H4567" i="1"/>
  <c r="H4566" i="1"/>
  <c r="H4565" i="1"/>
  <c r="H4564" i="1"/>
  <c r="H4563" i="1"/>
  <c r="H4562" i="1"/>
  <c r="H4561" i="1"/>
  <c r="H4560" i="1"/>
  <c r="H4559" i="1"/>
  <c r="H4558" i="1"/>
  <c r="H4557" i="1"/>
  <c r="H4556" i="1"/>
  <c r="H4555" i="1"/>
  <c r="H4554" i="1"/>
  <c r="H4553" i="1"/>
  <c r="H4552" i="1"/>
  <c r="H4551" i="1"/>
  <c r="H4550" i="1"/>
  <c r="H4549" i="1"/>
  <c r="H4548" i="1"/>
  <c r="H4547" i="1"/>
  <c r="H4546" i="1"/>
  <c r="H4545" i="1"/>
  <c r="H4544" i="1"/>
  <c r="H4543" i="1"/>
  <c r="H4542" i="1"/>
  <c r="H4541" i="1"/>
  <c r="H4540" i="1"/>
  <c r="H4539" i="1"/>
  <c r="H4538" i="1"/>
  <c r="H4537" i="1"/>
  <c r="H4536" i="1"/>
  <c r="H4535" i="1"/>
  <c r="H4534" i="1"/>
  <c r="H4533" i="1"/>
  <c r="H4532" i="1"/>
  <c r="H4531" i="1"/>
  <c r="H4530" i="1"/>
  <c r="H4529" i="1"/>
  <c r="H4528" i="1"/>
  <c r="H4527" i="1"/>
  <c r="H4526" i="1"/>
  <c r="H4525" i="1"/>
  <c r="H4524" i="1"/>
  <c r="H4523" i="1"/>
  <c r="H4522" i="1"/>
  <c r="H4521" i="1"/>
  <c r="H4520" i="1"/>
  <c r="H4519" i="1"/>
  <c r="H4518" i="1"/>
  <c r="H4517" i="1"/>
  <c r="H4516" i="1"/>
  <c r="H4515" i="1"/>
  <c r="H4514" i="1"/>
  <c r="H4513" i="1"/>
  <c r="H4512" i="1"/>
  <c r="H4511" i="1"/>
  <c r="H4510" i="1"/>
  <c r="H4509" i="1"/>
  <c r="H4508" i="1"/>
  <c r="H4507" i="1"/>
  <c r="H4506" i="1"/>
  <c r="H4505" i="1"/>
  <c r="H4504" i="1"/>
  <c r="H4503" i="1"/>
  <c r="H4502" i="1"/>
  <c r="H4501" i="1"/>
  <c r="H4500" i="1"/>
  <c r="H4499" i="1"/>
  <c r="H4498" i="1"/>
  <c r="H4497" i="1"/>
  <c r="H4496" i="1"/>
  <c r="H4495" i="1"/>
  <c r="H4494" i="1"/>
  <c r="H4493" i="1"/>
  <c r="H4492" i="1"/>
  <c r="H4491" i="1"/>
  <c r="H4490" i="1"/>
  <c r="H4489" i="1"/>
  <c r="H4488" i="1"/>
  <c r="H4487" i="1"/>
  <c r="H4486" i="1"/>
  <c r="H4485" i="1"/>
  <c r="H4484" i="1"/>
  <c r="H4483" i="1"/>
  <c r="H4482" i="1"/>
  <c r="H4481" i="1"/>
  <c r="H4480" i="1"/>
  <c r="H4479" i="1"/>
  <c r="H4478" i="1"/>
  <c r="H4477" i="1"/>
  <c r="H4476" i="1"/>
  <c r="H4475" i="1"/>
  <c r="H4474" i="1"/>
  <c r="H4473" i="1"/>
  <c r="H4472" i="1"/>
  <c r="H4471" i="1"/>
  <c r="H4470" i="1"/>
  <c r="H4469" i="1"/>
  <c r="H4468" i="1"/>
  <c r="H4467" i="1"/>
  <c r="H4466" i="1"/>
  <c r="H4465" i="1"/>
  <c r="H4464" i="1"/>
  <c r="H4463" i="1"/>
  <c r="H4462" i="1"/>
  <c r="H4461" i="1"/>
  <c r="H4460" i="1"/>
  <c r="H4459" i="1"/>
  <c r="H4458" i="1"/>
  <c r="H4457" i="1"/>
  <c r="H4456" i="1"/>
  <c r="H4455" i="1"/>
  <c r="H4454" i="1"/>
  <c r="H4453" i="1"/>
  <c r="H4452" i="1"/>
  <c r="H4451" i="1"/>
  <c r="H4450" i="1"/>
  <c r="H4449" i="1"/>
  <c r="H4448" i="1"/>
  <c r="H4447" i="1"/>
  <c r="H4446" i="1"/>
  <c r="H4445" i="1"/>
  <c r="H4444" i="1"/>
  <c r="H4443" i="1"/>
  <c r="H4442" i="1"/>
  <c r="H4441" i="1"/>
  <c r="H4440" i="1"/>
  <c r="H4439" i="1"/>
  <c r="H4438" i="1"/>
  <c r="H4437" i="1"/>
  <c r="H4436" i="1"/>
  <c r="H4435" i="1"/>
  <c r="H4434" i="1"/>
  <c r="H4433" i="1"/>
  <c r="H4432" i="1"/>
  <c r="H4431" i="1"/>
  <c r="H4430" i="1"/>
  <c r="H4429" i="1"/>
  <c r="H4428" i="1"/>
  <c r="H4427" i="1"/>
  <c r="H4426" i="1"/>
  <c r="H4425" i="1"/>
  <c r="H4424" i="1"/>
  <c r="H4423" i="1"/>
  <c r="H4422" i="1"/>
  <c r="H4421" i="1"/>
  <c r="H4420" i="1"/>
  <c r="H4419" i="1"/>
  <c r="H4418" i="1"/>
  <c r="H4417" i="1"/>
  <c r="H4416" i="1"/>
  <c r="H4415" i="1"/>
  <c r="H4414" i="1"/>
  <c r="H4413" i="1"/>
  <c r="H4412" i="1"/>
  <c r="H4411" i="1"/>
  <c r="H4410" i="1"/>
  <c r="H4409" i="1"/>
  <c r="H4408" i="1"/>
  <c r="H4407" i="1"/>
  <c r="H4406" i="1"/>
  <c r="H4405" i="1"/>
  <c r="H4404" i="1"/>
  <c r="H4403" i="1"/>
  <c r="H4402" i="1"/>
  <c r="H4401" i="1"/>
  <c r="H4400" i="1"/>
  <c r="H4399" i="1"/>
  <c r="H4398" i="1"/>
  <c r="H4397" i="1"/>
  <c r="H4396" i="1"/>
  <c r="H4395" i="1"/>
  <c r="H4394" i="1"/>
  <c r="H4393" i="1"/>
  <c r="H4392" i="1"/>
  <c r="H4391" i="1"/>
  <c r="H4390" i="1"/>
  <c r="H4389" i="1"/>
  <c r="H4388" i="1"/>
  <c r="H4387" i="1"/>
  <c r="H4386" i="1"/>
  <c r="H4385" i="1"/>
  <c r="H4384" i="1"/>
  <c r="H4383" i="1"/>
  <c r="H4382" i="1"/>
  <c r="H4381" i="1"/>
  <c r="H4380" i="1"/>
  <c r="H4379" i="1"/>
  <c r="H4378" i="1"/>
  <c r="H4377" i="1"/>
  <c r="H4376" i="1"/>
  <c r="H4375" i="1"/>
  <c r="H4374" i="1"/>
  <c r="H4373" i="1"/>
  <c r="H4372" i="1"/>
  <c r="H4371" i="1"/>
  <c r="H4370" i="1"/>
  <c r="H4369" i="1"/>
  <c r="H4368" i="1"/>
  <c r="H4367" i="1"/>
  <c r="H4366" i="1"/>
  <c r="H4365" i="1"/>
  <c r="H4364" i="1"/>
  <c r="H4363" i="1"/>
  <c r="H4362" i="1"/>
  <c r="H4361" i="1"/>
  <c r="H4360" i="1"/>
  <c r="H4359" i="1"/>
  <c r="H4358" i="1"/>
  <c r="H4357" i="1"/>
  <c r="H4356" i="1"/>
  <c r="H4355" i="1"/>
  <c r="H4354" i="1"/>
  <c r="H4353" i="1"/>
  <c r="H4352" i="1"/>
  <c r="H4351" i="1"/>
  <c r="H4350" i="1"/>
  <c r="H4349" i="1"/>
  <c r="H4348" i="1"/>
  <c r="H4347" i="1"/>
  <c r="H4346" i="1"/>
  <c r="H4345" i="1"/>
  <c r="H4344" i="1"/>
  <c r="H4343" i="1"/>
  <c r="H4342" i="1"/>
  <c r="H4341" i="1"/>
  <c r="H4340" i="1"/>
  <c r="H4339" i="1"/>
  <c r="H4338" i="1"/>
  <c r="H4337" i="1"/>
  <c r="H4336" i="1"/>
  <c r="H4335" i="1"/>
  <c r="H4334" i="1"/>
  <c r="H4333" i="1"/>
  <c r="H4332" i="1"/>
  <c r="H4331" i="1"/>
  <c r="H4330" i="1"/>
  <c r="H4329" i="1"/>
  <c r="H4328" i="1"/>
  <c r="H4327" i="1"/>
  <c r="H4326" i="1"/>
  <c r="H4325" i="1"/>
  <c r="H4324" i="1"/>
  <c r="H4323" i="1"/>
  <c r="H4322" i="1"/>
  <c r="H4321" i="1"/>
  <c r="H4320" i="1"/>
  <c r="H4319" i="1"/>
  <c r="H4318" i="1"/>
  <c r="H4317" i="1"/>
  <c r="H4316" i="1"/>
  <c r="H4315" i="1"/>
  <c r="H4314" i="1"/>
  <c r="H4313" i="1"/>
  <c r="H4312" i="1"/>
  <c r="H4311" i="1"/>
  <c r="H4310" i="1"/>
  <c r="H4309" i="1"/>
  <c r="H4308" i="1"/>
  <c r="H4307" i="1"/>
  <c r="H4306" i="1"/>
  <c r="H4305" i="1"/>
  <c r="H4304" i="1"/>
  <c r="H4303" i="1"/>
  <c r="H4302" i="1"/>
  <c r="H4301" i="1"/>
  <c r="H4300" i="1"/>
  <c r="H4299" i="1"/>
  <c r="H4298" i="1"/>
  <c r="H4297" i="1"/>
  <c r="H4296" i="1"/>
  <c r="H4295" i="1"/>
  <c r="H4294" i="1"/>
  <c r="H4293" i="1"/>
  <c r="H4292" i="1"/>
  <c r="H4291" i="1"/>
  <c r="H4290" i="1"/>
  <c r="H4289" i="1"/>
  <c r="H4288" i="1"/>
  <c r="H4287" i="1"/>
  <c r="H4286" i="1"/>
  <c r="H4285" i="1"/>
  <c r="H4284" i="1"/>
  <c r="H4283" i="1"/>
  <c r="H4282" i="1"/>
  <c r="H4281" i="1"/>
  <c r="H4280" i="1"/>
  <c r="H4279" i="1"/>
  <c r="H4278" i="1"/>
  <c r="H4277" i="1"/>
  <c r="H4276" i="1"/>
  <c r="H4275" i="1"/>
  <c r="H4274" i="1"/>
  <c r="H4273" i="1"/>
  <c r="H4272" i="1"/>
  <c r="H4271" i="1"/>
  <c r="H4270" i="1"/>
  <c r="H4269" i="1"/>
  <c r="H4268" i="1"/>
  <c r="H4267" i="1"/>
  <c r="H4266" i="1"/>
  <c r="H4265" i="1"/>
  <c r="H4264" i="1"/>
  <c r="H4263" i="1"/>
  <c r="H4262" i="1"/>
  <c r="H4261" i="1"/>
  <c r="H4260" i="1"/>
  <c r="H4259" i="1"/>
  <c r="H4258" i="1"/>
  <c r="H4257" i="1"/>
  <c r="H4256" i="1"/>
  <c r="H4255" i="1"/>
  <c r="H4254" i="1"/>
  <c r="H4253" i="1"/>
  <c r="H4252" i="1"/>
  <c r="H4251" i="1"/>
  <c r="H4250" i="1"/>
  <c r="H4249" i="1"/>
  <c r="H4248" i="1"/>
  <c r="H4247" i="1"/>
  <c r="H4246" i="1"/>
  <c r="H4245" i="1"/>
  <c r="H4244" i="1"/>
  <c r="H4243" i="1"/>
  <c r="H4242" i="1"/>
  <c r="H4241" i="1"/>
  <c r="H4240" i="1"/>
  <c r="H4239" i="1"/>
  <c r="H4238" i="1"/>
  <c r="H4237" i="1"/>
  <c r="H4236" i="1"/>
  <c r="H4235" i="1"/>
  <c r="H4234" i="1"/>
  <c r="H4233" i="1"/>
  <c r="H4232" i="1"/>
  <c r="H4231" i="1"/>
  <c r="H4230" i="1"/>
  <c r="H4229" i="1"/>
  <c r="H4228" i="1"/>
  <c r="H4227" i="1"/>
  <c r="H4226" i="1"/>
  <c r="H4225" i="1"/>
  <c r="H4224" i="1"/>
  <c r="H4223" i="1"/>
  <c r="H4222" i="1"/>
  <c r="H4221" i="1"/>
  <c r="H4220" i="1"/>
  <c r="H4219" i="1"/>
  <c r="H4218" i="1"/>
  <c r="H4217" i="1"/>
  <c r="H4216" i="1"/>
  <c r="H4215" i="1"/>
  <c r="H4214" i="1"/>
  <c r="H4213" i="1"/>
  <c r="H4212" i="1"/>
  <c r="H4211" i="1"/>
  <c r="H4210" i="1"/>
  <c r="H4209" i="1"/>
  <c r="H4208" i="1"/>
  <c r="H4207" i="1"/>
  <c r="H4206" i="1"/>
  <c r="H4205" i="1"/>
  <c r="H4204" i="1"/>
  <c r="H4203" i="1"/>
  <c r="H4202" i="1"/>
  <c r="H4201" i="1"/>
  <c r="H4200" i="1"/>
  <c r="H4199" i="1"/>
  <c r="H4198" i="1"/>
  <c r="H4197" i="1"/>
  <c r="H4196" i="1"/>
  <c r="H4195" i="1"/>
  <c r="H4194" i="1"/>
  <c r="H4193" i="1"/>
  <c r="H4192" i="1"/>
  <c r="H4191" i="1"/>
  <c r="H4190" i="1"/>
  <c r="H4189" i="1"/>
  <c r="H4188" i="1"/>
  <c r="H4187" i="1"/>
  <c r="H4186" i="1"/>
  <c r="H4185" i="1"/>
  <c r="H4184" i="1"/>
  <c r="H4183" i="1"/>
  <c r="H4182" i="1"/>
  <c r="H4181" i="1"/>
  <c r="H4180" i="1"/>
  <c r="H4179" i="1"/>
  <c r="H4178" i="1"/>
  <c r="H4177" i="1"/>
  <c r="H4176" i="1"/>
  <c r="H4175" i="1"/>
  <c r="H4174" i="1"/>
  <c r="H4173" i="1"/>
  <c r="H4172" i="1"/>
  <c r="H4171" i="1"/>
  <c r="H4170" i="1"/>
  <c r="H4169" i="1"/>
  <c r="H4168" i="1"/>
  <c r="H4167" i="1"/>
  <c r="H4166" i="1"/>
  <c r="H4165" i="1"/>
  <c r="H4164" i="1"/>
  <c r="H4163" i="1"/>
  <c r="H4162" i="1"/>
  <c r="H4161" i="1"/>
  <c r="H4160" i="1"/>
  <c r="H4159" i="1"/>
  <c r="H4158" i="1"/>
  <c r="H4157" i="1"/>
  <c r="H4156" i="1"/>
  <c r="H4155" i="1"/>
  <c r="H4154" i="1"/>
  <c r="H4153" i="1"/>
  <c r="H4152" i="1"/>
  <c r="H4151" i="1"/>
  <c r="H4150" i="1"/>
  <c r="H4149" i="1"/>
  <c r="H4148" i="1"/>
  <c r="H4147" i="1"/>
  <c r="H4146" i="1"/>
  <c r="H4145" i="1"/>
  <c r="H4144" i="1"/>
  <c r="H4143" i="1"/>
  <c r="H4142" i="1"/>
  <c r="H4141" i="1"/>
  <c r="H4140" i="1"/>
  <c r="H4139" i="1"/>
  <c r="H4138" i="1"/>
  <c r="H4137" i="1"/>
  <c r="H4136" i="1"/>
  <c r="H4135" i="1"/>
  <c r="H4134" i="1"/>
  <c r="H4133" i="1"/>
  <c r="H4132" i="1"/>
  <c r="H4131" i="1"/>
  <c r="H4130" i="1"/>
  <c r="H4129" i="1"/>
  <c r="H4128" i="1"/>
  <c r="H4127" i="1"/>
  <c r="H4126" i="1"/>
  <c r="H4125" i="1"/>
  <c r="H4124" i="1"/>
  <c r="H4123" i="1"/>
  <c r="H4122" i="1"/>
  <c r="H4121" i="1"/>
  <c r="H4120" i="1"/>
  <c r="H4119" i="1"/>
  <c r="H4118" i="1"/>
  <c r="H4117" i="1"/>
  <c r="H4116" i="1"/>
  <c r="H4115" i="1"/>
  <c r="H4114" i="1"/>
  <c r="H4113" i="1"/>
  <c r="H4112" i="1"/>
  <c r="H4111" i="1"/>
  <c r="H4110" i="1"/>
  <c r="H4109" i="1"/>
  <c r="H4108" i="1"/>
  <c r="H4107" i="1"/>
  <c r="H4106" i="1"/>
  <c r="H4105" i="1"/>
  <c r="H4104" i="1"/>
  <c r="H4103" i="1"/>
  <c r="H4102" i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B14" i="1" s="1"/>
  <c r="H7" i="1"/>
  <c r="H6" i="1"/>
  <c r="H5" i="1"/>
  <c r="H4" i="1"/>
  <c r="H3" i="1"/>
  <c r="H2" i="1"/>
  <c r="B13" i="1" l="1"/>
  <c r="B10" i="1"/>
  <c r="B11" i="1"/>
</calcChain>
</file>

<file path=xl/sharedStrings.xml><?xml version="1.0" encoding="utf-8"?>
<sst xmlns="http://schemas.openxmlformats.org/spreadsheetml/2006/main" count="28862" uniqueCount="5063">
  <si>
    <t>Unique Site ID</t>
  </si>
  <si>
    <t>Locational Identifier</t>
  </si>
  <si>
    <t>Current System-Owned Material</t>
  </si>
  <si>
    <t xml:space="preserve">Current Customer-Owned Material </t>
  </si>
  <si>
    <t>Overall Service Line Material</t>
  </si>
  <si>
    <t>Data Source</t>
  </si>
  <si>
    <t>Other Data Source/Description</t>
  </si>
  <si>
    <t>Home Construction Date/Service Line Installation Date</t>
  </si>
  <si>
    <t>Was a lead connector present? (E.G., gooseneck, pigtail)</t>
  </si>
  <si>
    <t>Line Size</t>
  </si>
  <si>
    <t>Sensitive Population?</t>
  </si>
  <si>
    <t>Disadvantaged Neighborhood?</t>
  </si>
  <si>
    <t>Building Type</t>
  </si>
  <si>
    <t>Point-of-Entry or Point-of-Use Treatment Present?</t>
  </si>
  <si>
    <t>Building Plumbing Material 1</t>
  </si>
  <si>
    <t>Building Plumbing Material 2</t>
  </si>
  <si>
    <t>Building Plumbing Material Install Date</t>
  </si>
  <si>
    <t>Current LCR Sample Site?</t>
  </si>
  <si>
    <t>System Name:</t>
  </si>
  <si>
    <t>Isle of Palms W/S Commission</t>
  </si>
  <si>
    <t>3700 Palm Blvd.</t>
  </si>
  <si>
    <t>Non Lead</t>
  </si>
  <si>
    <t>New construction/service line (post November 1988)</t>
  </si>
  <si>
    <t>Records and/or installation dates</t>
  </si>
  <si>
    <t>No</t>
  </si>
  <si>
    <t>1"</t>
  </si>
  <si>
    <t>PWSID:</t>
  </si>
  <si>
    <t>SC1010004</t>
  </si>
  <si>
    <t>3701 Palm Blvd.</t>
  </si>
  <si>
    <t>Date:</t>
  </si>
  <si>
    <t>3702 Palm Blvd.</t>
  </si>
  <si>
    <t>System Contact:</t>
  </si>
  <si>
    <t>William Jenkins</t>
  </si>
  <si>
    <t>3703 Palm Blvd.</t>
  </si>
  <si>
    <t>Physical/Visual inspection</t>
  </si>
  <si>
    <t>Old Family Home</t>
  </si>
  <si>
    <t>Email and Phone:</t>
  </si>
  <si>
    <t>bjenkins@iopwsc.com / 843-886-6148</t>
  </si>
  <si>
    <t>3704 Palm Blvd.</t>
  </si>
  <si>
    <t>3705 Palm Blvd.</t>
  </si>
  <si>
    <t>3706 Palm Blvd.</t>
  </si>
  <si>
    <t>Service Line Material Totals</t>
  </si>
  <si>
    <t>3707 Palm Blvd.</t>
  </si>
  <si>
    <t>Lead:</t>
  </si>
  <si>
    <t>3708 Palm Blvd.</t>
  </si>
  <si>
    <t>Galvanized Requiring Replacement:</t>
  </si>
  <si>
    <t>3800 Palm Blvd.</t>
  </si>
  <si>
    <t>3801 Palm Blvd.</t>
  </si>
  <si>
    <t>Non Lead:</t>
  </si>
  <si>
    <t>3802 Palm Blvd.</t>
  </si>
  <si>
    <t>Unknown:</t>
  </si>
  <si>
    <t>3803 Palm Blvd.</t>
  </si>
  <si>
    <t>3804 Palm Blvd.</t>
  </si>
  <si>
    <t>Additional Notes</t>
  </si>
  <si>
    <t>3805 Palm Blvd.</t>
  </si>
  <si>
    <t>3806 Palm Blvd.</t>
  </si>
  <si>
    <t>Unknown</t>
  </si>
  <si>
    <t>3807 Palm Blvd.</t>
  </si>
  <si>
    <t>3808 Palm Blvd.</t>
  </si>
  <si>
    <t>3900 Palm Blvd.</t>
  </si>
  <si>
    <t>3901 Palm Blvd.</t>
  </si>
  <si>
    <t>3902 Palm Blvd.</t>
  </si>
  <si>
    <t>3903 Palm Blvd.</t>
  </si>
  <si>
    <t>3904 Palm Blvd.</t>
  </si>
  <si>
    <t>3905 Palm Blvd.</t>
  </si>
  <si>
    <t>3906 Palm Blvd.</t>
  </si>
  <si>
    <t>3907 Palm Blvd.</t>
  </si>
  <si>
    <t>3908 Palm Blvd.</t>
  </si>
  <si>
    <t>4000 Palm Blvd.</t>
  </si>
  <si>
    <t>4001 Palm Blvd.</t>
  </si>
  <si>
    <t>4002 Palm Blvd.</t>
  </si>
  <si>
    <t>4003 Palm Blvd.</t>
  </si>
  <si>
    <t>4004 Palm Blvd.</t>
  </si>
  <si>
    <t>4005 Palm Blvd.</t>
  </si>
  <si>
    <t>4006 Palm Blvd.</t>
  </si>
  <si>
    <t>4007 Palm Blvd.</t>
  </si>
  <si>
    <t>Records review (maps and drawings, tap cards, capital improvement plans, etc)</t>
  </si>
  <si>
    <t>4008 Palm Blvd.</t>
  </si>
  <si>
    <t>3700 Cameron Blvd.</t>
  </si>
  <si>
    <t>3701 Cameron Blvd.</t>
  </si>
  <si>
    <t>3702 Cameron Blvd.</t>
  </si>
  <si>
    <t>3703 Cameron Blvd.</t>
  </si>
  <si>
    <t>3704 Cameron Blvd.</t>
  </si>
  <si>
    <t>3705 Cameron Blvd.</t>
  </si>
  <si>
    <t>3706 Cameron Blvd.</t>
  </si>
  <si>
    <t>3707 Cameron Blvd.</t>
  </si>
  <si>
    <t>3- 38th Avenue</t>
  </si>
  <si>
    <t>3709 Cameron Blvd.</t>
  </si>
  <si>
    <t>3800 Cameron Blvd.</t>
  </si>
  <si>
    <t>3801 Cameron Blvd.</t>
  </si>
  <si>
    <t>3802 Cameron Blvd.</t>
  </si>
  <si>
    <t>3803 Cameron Blvd.</t>
  </si>
  <si>
    <t>3804 Cameron Blvd.</t>
  </si>
  <si>
    <t>3805 Cameron Blvd.</t>
  </si>
  <si>
    <t>3806 Cameron Blvd.</t>
  </si>
  <si>
    <t>3807 Cameron Blvd.</t>
  </si>
  <si>
    <t>3- 39th Avenue</t>
  </si>
  <si>
    <t>3809 Cameron Blvd.</t>
  </si>
  <si>
    <t>3900 Cameron Blvd.</t>
  </si>
  <si>
    <t>3901 Cameron Blvd.</t>
  </si>
  <si>
    <t>3902 Cameron Blvd.</t>
  </si>
  <si>
    <t>3903 Cameron Blvd.</t>
  </si>
  <si>
    <t>3904 Cameron Blvd.</t>
  </si>
  <si>
    <t>3905 Cameron Blvd.</t>
  </si>
  <si>
    <t>3906 Cameron Blvd.</t>
  </si>
  <si>
    <t>3907 Cameron Blvd.</t>
  </si>
  <si>
    <t>3- 40th Avenue</t>
  </si>
  <si>
    <t>3909 Cameron Blvd.</t>
  </si>
  <si>
    <t>4000 Cameron Blvd.</t>
  </si>
  <si>
    <t>4001 Cameron Blvd.</t>
  </si>
  <si>
    <t>4002 Cameron Blvd.</t>
  </si>
  <si>
    <t>4003 Cameron Blvd.</t>
  </si>
  <si>
    <t>4004 Cameron Blvd.</t>
  </si>
  <si>
    <t>4005 Cameron Blvd.</t>
  </si>
  <si>
    <t>4006 Cameron Blvd.</t>
  </si>
  <si>
    <t>4007 Cameron Blvd.</t>
  </si>
  <si>
    <t>4008 Cameron Blvd.</t>
  </si>
  <si>
    <t>4009 Cameron Blvd.</t>
  </si>
  <si>
    <t>3700 Hartnett Blvd.</t>
  </si>
  <si>
    <t>3701 Hartentt Blvd.</t>
  </si>
  <si>
    <t>3702 Hartnett Blvd.</t>
  </si>
  <si>
    <t>3703 Hartnett Blvd.</t>
  </si>
  <si>
    <t>3704 Hartnett Blvd.</t>
  </si>
  <si>
    <t>3705 Hartnett Blvd.</t>
  </si>
  <si>
    <t>3706 Hartnett Blvd.</t>
  </si>
  <si>
    <t>3709 Hartnett Blvd.</t>
  </si>
  <si>
    <t>3800 Hartnett Blvd.</t>
  </si>
  <si>
    <t>3801 Hartnett Blvd.</t>
  </si>
  <si>
    <t>3802 Hartnett Blvd.</t>
  </si>
  <si>
    <t>3803 Hartnett Blvd.</t>
  </si>
  <si>
    <t>3804 Hartnett Blvd.</t>
  </si>
  <si>
    <t>3805 Hartnett Blvd.</t>
  </si>
  <si>
    <t>3806 Hartnett Blvd.</t>
  </si>
  <si>
    <t>3807 Hartnett Blvd.</t>
  </si>
  <si>
    <t>3808 Hartnett Blvd.</t>
  </si>
  <si>
    <t>3809 Hartnett Blvd.</t>
  </si>
  <si>
    <t>3900 Hartnett Blvd.</t>
  </si>
  <si>
    <t>3901 Hartnett Blvd.</t>
  </si>
  <si>
    <t>3902 Hartnett Blvd.</t>
  </si>
  <si>
    <t>3903 Hartnett Blvd.</t>
  </si>
  <si>
    <t>3904 Hartnett Blvd.</t>
  </si>
  <si>
    <t>3905 Hartnett Blvd.</t>
  </si>
  <si>
    <t>3906 Hartnett Blvd.</t>
  </si>
  <si>
    <t>3907 Hartnett Blvd.</t>
  </si>
  <si>
    <t>3909 Hartnett Blvd.</t>
  </si>
  <si>
    <t xml:space="preserve"> 4000 Hartnett Blvd.</t>
  </si>
  <si>
    <t>4003 Hartnett Blvd. Apt. 1</t>
  </si>
  <si>
    <t>4003 Hartnett Blvd. Apt. 2</t>
  </si>
  <si>
    <t>4003 Hartnett Blvd. Apt. 3</t>
  </si>
  <si>
    <t>4003 Hartnett Blvd. Apt. 4</t>
  </si>
  <si>
    <t>4003 Hartnett Blvd. Apt. 5</t>
  </si>
  <si>
    <t>4003 Hartnett Blvd. Apt. 6</t>
  </si>
  <si>
    <t>4002 Hartnett Blvd.</t>
  </si>
  <si>
    <t>4006 Hartnett Blvd.</t>
  </si>
  <si>
    <t>4007 Hartnett Blvd. Apt. 1</t>
  </si>
  <si>
    <t>4007 Hartnett Blvd. Apt. 2</t>
  </si>
  <si>
    <t>4007 Hartnett Blvd. Apt. 3</t>
  </si>
  <si>
    <t>4007 Hartnett Blvd. Apt. 4</t>
  </si>
  <si>
    <t>7- 41st Avenue</t>
  </si>
  <si>
    <t>8- 41st Avenue</t>
  </si>
  <si>
    <t>9- 41st Avenue</t>
  </si>
  <si>
    <t>10- 41st Avenue</t>
  </si>
  <si>
    <t>12 41st  Avenue</t>
  </si>
  <si>
    <t>13- 41st Avenue</t>
  </si>
  <si>
    <t>14- 41st Avenue</t>
  </si>
  <si>
    <t>15- 41st Avenue</t>
  </si>
  <si>
    <t>16- 41st Avenue</t>
  </si>
  <si>
    <t>17- 41st Avenue</t>
  </si>
  <si>
    <t>18- 41st Avenue</t>
  </si>
  <si>
    <t>19- 41st Avenue</t>
  </si>
  <si>
    <t>20- 41st Avenue</t>
  </si>
  <si>
    <t>21- 41st Avenue</t>
  </si>
  <si>
    <t>22- 41st Avenue</t>
  </si>
  <si>
    <t>23- 41st Avenue</t>
  </si>
  <si>
    <t>24- 41st Avenue</t>
  </si>
  <si>
    <t>25- 41st Avenue</t>
  </si>
  <si>
    <t>26- 41st Avenue</t>
  </si>
  <si>
    <t>27- 41st Avenue</t>
  </si>
  <si>
    <t>28- 41st Avenue</t>
  </si>
  <si>
    <t>29- 41st Avenue</t>
  </si>
  <si>
    <t>30- 41st Avenue</t>
  </si>
  <si>
    <t>31- 41st Avenue</t>
  </si>
  <si>
    <t>32- 41st Avenue</t>
  </si>
  <si>
    <t>34- 41st Avenue</t>
  </si>
  <si>
    <t>36- 41st Avenue</t>
  </si>
  <si>
    <t>38- 41st Avenue  Parking</t>
  </si>
  <si>
    <t>40- 41st Avenue Yacht Harb</t>
  </si>
  <si>
    <t>42- 41st Avenue  WD Dist.</t>
  </si>
  <si>
    <t>44- 41st Avenue FD</t>
  </si>
  <si>
    <t>46- 41st Avenue  Dewees</t>
  </si>
  <si>
    <t>50- 41st Avenue Store</t>
  </si>
  <si>
    <t>80- 41st Avenue Resturant</t>
  </si>
  <si>
    <t>268 Forest Trail</t>
  </si>
  <si>
    <t>3/4"</t>
  </si>
  <si>
    <t>270 Forest Trail</t>
  </si>
  <si>
    <t>1 Forest Trail Court 1</t>
  </si>
  <si>
    <t>2 Forest Trail Court 1</t>
  </si>
  <si>
    <t>3 Forest Trail Court 1</t>
  </si>
  <si>
    <t>4 Forest Trail Court 1</t>
  </si>
  <si>
    <t>5 Forest Trail Court 1</t>
  </si>
  <si>
    <t>6 Forest Trail Court 1</t>
  </si>
  <si>
    <t xml:space="preserve">276 Forest Trail </t>
  </si>
  <si>
    <t>278 Forest Trail</t>
  </si>
  <si>
    <t>280 Forest Trail</t>
  </si>
  <si>
    <t>282 Forest Trail</t>
  </si>
  <si>
    <t>284 Forest Trail</t>
  </si>
  <si>
    <t>286 Forest Trail</t>
  </si>
  <si>
    <t>288 Forest Trail</t>
  </si>
  <si>
    <t>290 Forest Trail</t>
  </si>
  <si>
    <t>1 Forest Trail Court 2</t>
  </si>
  <si>
    <t>2 Forest Trail Court 2</t>
  </si>
  <si>
    <t>3 Forest Trail Court 2</t>
  </si>
  <si>
    <t>4 Forest Trail Court 2</t>
  </si>
  <si>
    <t>292 Forest Trail</t>
  </si>
  <si>
    <t>294 Forest Trail</t>
  </si>
  <si>
    <t>296 Forest Trail</t>
  </si>
  <si>
    <t>257 Forest Trail</t>
  </si>
  <si>
    <t>259 Forest Trail</t>
  </si>
  <si>
    <t>261 Forest Trail</t>
  </si>
  <si>
    <t>263 Forest Trail</t>
  </si>
  <si>
    <t>265 Forest Trail</t>
  </si>
  <si>
    <t>267 Forest Trail</t>
  </si>
  <si>
    <t>269 Forest Trail</t>
  </si>
  <si>
    <t>271 Forest Trail</t>
  </si>
  <si>
    <t>273 Forest Trail</t>
  </si>
  <si>
    <t>275 Forest Trail</t>
  </si>
  <si>
    <t>277 Forest Trail</t>
  </si>
  <si>
    <t>279 Forest Trail</t>
  </si>
  <si>
    <t>281 Forest Trail</t>
  </si>
  <si>
    <t>283 Forest Trail</t>
  </si>
  <si>
    <t>285 Forest Trail</t>
  </si>
  <si>
    <t>287 Forest Trail</t>
  </si>
  <si>
    <t>102 Sparrow Drive</t>
  </si>
  <si>
    <t>104 Sparrow Drive</t>
  </si>
  <si>
    <t>105 Sparrow Drive</t>
  </si>
  <si>
    <t>106 Sparrow Drive</t>
  </si>
  <si>
    <t>107 Sparrow Drive</t>
  </si>
  <si>
    <t>108 Sparrow Drive</t>
  </si>
  <si>
    <t>109 Sparrow Drive</t>
  </si>
  <si>
    <t>110 Sparrow Drive</t>
  </si>
  <si>
    <t>111 Sparrow Drive</t>
  </si>
  <si>
    <t>112 Sparrow Drive</t>
  </si>
  <si>
    <t>113 Sparrow Drive</t>
  </si>
  <si>
    <t>114 Sparrow Drive</t>
  </si>
  <si>
    <t>115 Sparrow Drive</t>
  </si>
  <si>
    <t>116 Sparrow Drive</t>
  </si>
  <si>
    <t>117 Sparrow Drive</t>
  </si>
  <si>
    <t>118 Sparrow Drive</t>
  </si>
  <si>
    <t xml:space="preserve">119 Sparrow Drive </t>
  </si>
  <si>
    <t>120 Sparrow Drive</t>
  </si>
  <si>
    <t>121 Sparrow Drive</t>
  </si>
  <si>
    <t>122 Sparrow Drive</t>
  </si>
  <si>
    <t xml:space="preserve">123 Sparrow Drive </t>
  </si>
  <si>
    <t>124 Sparrow Drive</t>
  </si>
  <si>
    <t>125 Sparrow Drive</t>
  </si>
  <si>
    <t>126 Sparrow Drive</t>
  </si>
  <si>
    <t>127 Sparrow Drive</t>
  </si>
  <si>
    <t>128 Sparrow Drive</t>
  </si>
  <si>
    <t>129 Sparrow Drive</t>
  </si>
  <si>
    <t>130 Sparrow Drive</t>
  </si>
  <si>
    <t>131 Sparrow Drive</t>
  </si>
  <si>
    <t>132 Sparrow Drive</t>
  </si>
  <si>
    <t>133 Sparrow Drive</t>
  </si>
  <si>
    <t>134 Sparrow Drive</t>
  </si>
  <si>
    <t>135 Sparrow Drive</t>
  </si>
  <si>
    <t>136 Sparrow Drive</t>
  </si>
  <si>
    <t>137 Sparrow Drive</t>
  </si>
  <si>
    <t>139 Sparrow Drive</t>
  </si>
  <si>
    <t>141 Sparrow Drive</t>
  </si>
  <si>
    <t>3600 Waterway Blvd.</t>
  </si>
  <si>
    <t>3602 Waterway Blvd.</t>
  </si>
  <si>
    <t>3604 Waterway Blvd.</t>
  </si>
  <si>
    <t>3605 Waterway Blvd.</t>
  </si>
  <si>
    <t>3606 Waterway Blvd.</t>
  </si>
  <si>
    <t>3607 Waterway Blvd.</t>
  </si>
  <si>
    <t>3608 Waterway Blvd.</t>
  </si>
  <si>
    <t>3609 Waterway Blvd.</t>
  </si>
  <si>
    <t>3610 Waterway Blvd.</t>
  </si>
  <si>
    <t>3611 Waterway Blvd.</t>
  </si>
  <si>
    <t>3612 Waterway Blvd.</t>
  </si>
  <si>
    <t>3613 Waterway Blvd.</t>
  </si>
  <si>
    <t>3614 Waterway Blvd.</t>
  </si>
  <si>
    <t>3615 Waterway Blvd.</t>
  </si>
  <si>
    <t>3616 Waterway Blvd.</t>
  </si>
  <si>
    <t>3618 Waterway Blvd.</t>
  </si>
  <si>
    <t>3 Duck Lane</t>
  </si>
  <si>
    <t>4 Duck Lane</t>
  </si>
  <si>
    <t>5 Duck Lane</t>
  </si>
  <si>
    <t>6 Duck Lane</t>
  </si>
  <si>
    <t>7 Duck Lane</t>
  </si>
  <si>
    <t>8 Duck Lane</t>
  </si>
  <si>
    <t>3900 Waterway Blvd.</t>
  </si>
  <si>
    <t>3902 Waterway Blvd.</t>
  </si>
  <si>
    <t>3904 Waterway Blvd.</t>
  </si>
  <si>
    <t>3906 Waterway Blvd.</t>
  </si>
  <si>
    <t>4000 Waterway Blvd.</t>
  </si>
  <si>
    <t>4001 Waterway Blvd.</t>
  </si>
  <si>
    <t>4003 Waterway Blvd.</t>
  </si>
  <si>
    <t>4006 Waterway Blvd. FT</t>
  </si>
  <si>
    <t>6"</t>
  </si>
  <si>
    <t>1 Intracoastal Court</t>
  </si>
  <si>
    <t>2 Intracoastal Court</t>
  </si>
  <si>
    <t>3 Intracoastal Court</t>
  </si>
  <si>
    <t>4 Intracoastal Court</t>
  </si>
  <si>
    <t>5 Intracoastal Court</t>
  </si>
  <si>
    <t>6 Intracoastal Court</t>
  </si>
  <si>
    <t>7 Intracoastal Court</t>
  </si>
  <si>
    <t>8 Intracoastal Court</t>
  </si>
  <si>
    <t>9 Intracoastal Court</t>
  </si>
  <si>
    <t>10 Intracoastal Court</t>
  </si>
  <si>
    <t>11 Intracoastal Court</t>
  </si>
  <si>
    <t>12 Intracoastal Court</t>
  </si>
  <si>
    <t>13 Intracoastal Court</t>
  </si>
  <si>
    <t>14 Intracoastal Court</t>
  </si>
  <si>
    <t>16 Intracoastal Court</t>
  </si>
  <si>
    <t>18 Intracoastal Court</t>
  </si>
  <si>
    <t>20 Intracoastal Court</t>
  </si>
  <si>
    <t>22 Intracoastal Court</t>
  </si>
  <si>
    <t>24 Intracoastal Court</t>
  </si>
  <si>
    <t>26 Intracoastal Court</t>
  </si>
  <si>
    <t>28 Intracoastal Court</t>
  </si>
  <si>
    <t>30 Intracoastal Court</t>
  </si>
  <si>
    <t>32 Intracoastal Court</t>
  </si>
  <si>
    <t>34 Intracoastal Court</t>
  </si>
  <si>
    <t>36 Intracoastal Court</t>
  </si>
  <si>
    <t>38 Intracoastal Court</t>
  </si>
  <si>
    <t>40 Intracoastal Court</t>
  </si>
  <si>
    <t>42 Intracoastal Court</t>
  </si>
  <si>
    <t>44 Intracoastal Court</t>
  </si>
  <si>
    <t>46 Intracoastal Court</t>
  </si>
  <si>
    <t>1 Sea Shell Ln.</t>
  </si>
  <si>
    <t>2 Sea Shell Ln.</t>
  </si>
  <si>
    <t>3 Sea Shell Ln.</t>
  </si>
  <si>
    <t>4 Sea Shell Ln.</t>
  </si>
  <si>
    <t>5 Surf Ln.</t>
  </si>
  <si>
    <t>6 Surf Lane</t>
  </si>
  <si>
    <t>7 Surf Lane</t>
  </si>
  <si>
    <t>8 Surf Lane</t>
  </si>
  <si>
    <t>9 Surf Lane</t>
  </si>
  <si>
    <t>10 Surf Lane</t>
  </si>
  <si>
    <t>11 Surf Lane</t>
  </si>
  <si>
    <t>12 Surf Lane</t>
  </si>
  <si>
    <t>2  42nd Avenue</t>
  </si>
  <si>
    <t>4-  42nd avenue</t>
  </si>
  <si>
    <t>6  42nd Avenue</t>
  </si>
  <si>
    <t>8  42nd Avenue</t>
  </si>
  <si>
    <t>10  42nd Avenue</t>
  </si>
  <si>
    <t>4103 Palm Blvd.</t>
  </si>
  <si>
    <t>12- 42nd Avenue</t>
  </si>
  <si>
    <t>13- 42nd Avenue</t>
  </si>
  <si>
    <t>14- 42nd Avenue</t>
  </si>
  <si>
    <t>15- 42nd Avenue</t>
  </si>
  <si>
    <t>16- 42nd Avenue</t>
  </si>
  <si>
    <t>17- 42nd Avenue</t>
  </si>
  <si>
    <t>18- 42nd Avenue</t>
  </si>
  <si>
    <t>19- 42nd Avenue</t>
  </si>
  <si>
    <t>20- 42nd Avenue</t>
  </si>
  <si>
    <t>21- 42nd Avenmue</t>
  </si>
  <si>
    <t>22- 42nd Avenue</t>
  </si>
  <si>
    <t>23- 42nd Avenue</t>
  </si>
  <si>
    <t>24- 42nd Avenue</t>
  </si>
  <si>
    <t>25- 42nd Avenue</t>
  </si>
  <si>
    <t>26- 42nd Avenue</t>
  </si>
  <si>
    <t>27- 42nd Avenue</t>
  </si>
  <si>
    <t>28- 42nd Avenue</t>
  </si>
  <si>
    <t>29- 42nd Avenue</t>
  </si>
  <si>
    <t>30- 42nd Avenue</t>
  </si>
  <si>
    <t>31- 42nd Avenue</t>
  </si>
  <si>
    <t>32- 42nd avenue</t>
  </si>
  <si>
    <t>33- 42nd Avenue</t>
  </si>
  <si>
    <t>34- 42nd Avenue</t>
  </si>
  <si>
    <t>1 Frank Sottile Ln.</t>
  </si>
  <si>
    <t>2 Frank Sottile Ln.</t>
  </si>
  <si>
    <t>3 Frank Sottile Ln.</t>
  </si>
  <si>
    <t>4 Frank Sottile Ln.</t>
  </si>
  <si>
    <t>5 Frank Sottile Ln.</t>
  </si>
  <si>
    <t>6 Frank Sottile Ln.</t>
  </si>
  <si>
    <t>7 Frank Sottile Ln.</t>
  </si>
  <si>
    <t>8 Frank Sottile Ln.</t>
  </si>
  <si>
    <t>10 Frank Sottile Ln.</t>
  </si>
  <si>
    <t>12 Frank Sottile Ln.</t>
  </si>
  <si>
    <t>14 Frank Sottile Ln.</t>
  </si>
  <si>
    <t>16 Frank Sottile Ln.</t>
  </si>
  <si>
    <t>18 Frank Sottile Ln.</t>
  </si>
  <si>
    <t>20 Frank Sottile Ln.</t>
  </si>
  <si>
    <t>22 Frank Sottile Ln.</t>
  </si>
  <si>
    <t>1 Sand Dollar Dr.</t>
  </si>
  <si>
    <t>2 Sand Dollar Dr.</t>
  </si>
  <si>
    <t>3 Sand Dollar Dr.</t>
  </si>
  <si>
    <t>4 Sand Dollar Dr.</t>
  </si>
  <si>
    <t>5 Sand Dollar Dr.</t>
  </si>
  <si>
    <t>6 Sand Dollar Dr.</t>
  </si>
  <si>
    <t>7 Sand Dollar Dr.</t>
  </si>
  <si>
    <t>8 Sand Dollar Dr.</t>
  </si>
  <si>
    <t>9 Sand Dollar Dr.</t>
  </si>
  <si>
    <t>10 Sand Dollar Dr.</t>
  </si>
  <si>
    <t>11 Sand Dollar Dr.</t>
  </si>
  <si>
    <t>12 Sand Dollar Dr.</t>
  </si>
  <si>
    <t>13 Sand Dollar Dr.</t>
  </si>
  <si>
    <t>15 Sand Dollar Dr.</t>
  </si>
  <si>
    <t>17 Sand Dollar Dr.</t>
  </si>
  <si>
    <t>19 Sand Dollar Dr.</t>
  </si>
  <si>
    <t>21 Sand Dollar Dr.</t>
  </si>
  <si>
    <t>22 Sand Dollar Dr.</t>
  </si>
  <si>
    <t>23 Sand Dollar Dr.</t>
  </si>
  <si>
    <t>24 Sand Dollar Dr.</t>
  </si>
  <si>
    <t>25 Sand Dollar Dr.</t>
  </si>
  <si>
    <t>26 Sand Dollar Dr.</t>
  </si>
  <si>
    <t>27 Sand Dollar Dr.</t>
  </si>
  <si>
    <t>28 Sand Dollar Dr.</t>
  </si>
  <si>
    <t>29 Sand Dollar Dr.</t>
  </si>
  <si>
    <t>30 Sand Dollar Dr.</t>
  </si>
  <si>
    <t>31 Sand Dollar Dr.</t>
  </si>
  <si>
    <t>1 Live Oak Dr.</t>
  </si>
  <si>
    <t>2 Live Oak Dr.</t>
  </si>
  <si>
    <t>3 Live Oak Dr.</t>
  </si>
  <si>
    <t>4 Live Oak Dr.</t>
  </si>
  <si>
    <t>5 Live Oak Dr..</t>
  </si>
  <si>
    <t>6 Live Oak Dr.</t>
  </si>
  <si>
    <t>7 Live Oak Dr.</t>
  </si>
  <si>
    <t>8 Live Oak Dr.</t>
  </si>
  <si>
    <t>9 Live Oak Dr.</t>
  </si>
  <si>
    <t>10 Live Oak Dr.</t>
  </si>
  <si>
    <t>11 Live Oak Dr.</t>
  </si>
  <si>
    <t>12 Live Oak Dr.</t>
  </si>
  <si>
    <t>1- 43rd Avenue</t>
  </si>
  <si>
    <t>2- 43rd Avenue</t>
  </si>
  <si>
    <t>3- 43rd Avenue</t>
  </si>
  <si>
    <t>4- 43rd Avenue</t>
  </si>
  <si>
    <t>5- 43rd Avenue</t>
  </si>
  <si>
    <t>6- 43rd Avenue</t>
  </si>
  <si>
    <t>7- 43rd Avenue</t>
  </si>
  <si>
    <t>8- 43rd Avenue</t>
  </si>
  <si>
    <t>9- 43rd Avenue</t>
  </si>
  <si>
    <t>10- 43rd Avenue</t>
  </si>
  <si>
    <t>11- 43rd Avenue</t>
  </si>
  <si>
    <t>12- 43rd Avenue</t>
  </si>
  <si>
    <t>13- 43rd Avenue</t>
  </si>
  <si>
    <t>14- 43rd Avenue</t>
  </si>
  <si>
    <t>15- 43rd Avenue</t>
  </si>
  <si>
    <t>16- 43rd Avenue</t>
  </si>
  <si>
    <t>17- 43rd Avenue</t>
  </si>
  <si>
    <t>18- 43rd Avenue</t>
  </si>
  <si>
    <t>19- 43rd Avenue</t>
  </si>
  <si>
    <t>1- 44th Avenue</t>
  </si>
  <si>
    <t>2- 44th Avenue</t>
  </si>
  <si>
    <t>3- 44th Avenue</t>
  </si>
  <si>
    <t>4- 44th Avenue</t>
  </si>
  <si>
    <t>5- 44th Avenue</t>
  </si>
  <si>
    <t>6- 44th Avenue</t>
  </si>
  <si>
    <t>7- 44th Avenue</t>
  </si>
  <si>
    <t>8- 44th Avenue</t>
  </si>
  <si>
    <t>9- 44th Avenue</t>
  </si>
  <si>
    <t>10- 44th Avenue</t>
  </si>
  <si>
    <t>11- 44thAvenue</t>
  </si>
  <si>
    <t>12- 44thAvenue</t>
  </si>
  <si>
    <t>13- 44thAvenue</t>
  </si>
  <si>
    <t>14- 44th Avenue</t>
  </si>
  <si>
    <t>15- 44th Avenue</t>
  </si>
  <si>
    <t>16- 44th Avenue</t>
  </si>
  <si>
    <t>17- 44th Avenue</t>
  </si>
  <si>
    <t>18- 44th Avenue</t>
  </si>
  <si>
    <t>1- 45th Avenue</t>
  </si>
  <si>
    <t>2- 45th Avenue</t>
  </si>
  <si>
    <t>3- 45th Avenue</t>
  </si>
  <si>
    <t>4- 45th Avenue</t>
  </si>
  <si>
    <t>5- 45th Avenue</t>
  </si>
  <si>
    <t>6- 45th Avenue</t>
  </si>
  <si>
    <t>7- 45th Avenue</t>
  </si>
  <si>
    <t>8- 45th Avenue</t>
  </si>
  <si>
    <t>9- 45th Avenue</t>
  </si>
  <si>
    <t>10- 45th Avenue</t>
  </si>
  <si>
    <t>4403 Palm Blvd.</t>
  </si>
  <si>
    <t>13- 45th Avenue</t>
  </si>
  <si>
    <t>15- 45th Avenue</t>
  </si>
  <si>
    <t>17- 45th Avenue</t>
  </si>
  <si>
    <t>1- 46th Avenue</t>
  </si>
  <si>
    <t>2- 46th Avenue</t>
  </si>
  <si>
    <t>3- 46th Avenue</t>
  </si>
  <si>
    <t>4- 46th Avenue</t>
  </si>
  <si>
    <t>5- 46th Avenue</t>
  </si>
  <si>
    <t>6- 46th avenue</t>
  </si>
  <si>
    <t>7- 46th Avenue</t>
  </si>
  <si>
    <t>8- 46th Avenue</t>
  </si>
  <si>
    <t>9- 46th Avenue</t>
  </si>
  <si>
    <t>1- 47th Avenue</t>
  </si>
  <si>
    <t>3- 47th Avenue</t>
  </si>
  <si>
    <t>5- 47th Avenue</t>
  </si>
  <si>
    <t>7- 47th Avenue</t>
  </si>
  <si>
    <t>4602 Palm Blvd.</t>
  </si>
  <si>
    <t>4700 Palm Blvd.</t>
  </si>
  <si>
    <t>2- 48th Avenue</t>
  </si>
  <si>
    <t>4- 48th Avenue</t>
  </si>
  <si>
    <t>6- 48th Avenue</t>
  </si>
  <si>
    <t>8- 48th Avenue</t>
  </si>
  <si>
    <t>10- 48th Avenue</t>
  </si>
  <si>
    <t>12- 48th Avenue</t>
  </si>
  <si>
    <t>1- 49th avenue</t>
  </si>
  <si>
    <t>2- 49th Avenue</t>
  </si>
  <si>
    <t>3- 49th Avenue</t>
  </si>
  <si>
    <t>4- 49th Avenue</t>
  </si>
  <si>
    <t>5- 49th Avenue</t>
  </si>
  <si>
    <t>6- 49th Avenue</t>
  </si>
  <si>
    <t>7- 49th Avenue</t>
  </si>
  <si>
    <t>8- 49th Avenue</t>
  </si>
  <si>
    <t>9- 49th Avenue</t>
  </si>
  <si>
    <t>4900 Palm</t>
  </si>
  <si>
    <t>11- 49th Avenue</t>
  </si>
  <si>
    <t>1- 50th Avenue</t>
  </si>
  <si>
    <t>2- 50th Avenue</t>
  </si>
  <si>
    <t>3- 50th Avenue</t>
  </si>
  <si>
    <t>4- 50th Avenue</t>
  </si>
  <si>
    <t>5- 50th Avenue</t>
  </si>
  <si>
    <t>6- 50th Avenue</t>
  </si>
  <si>
    <t>7- 50th Avenue</t>
  </si>
  <si>
    <t>8- 50th Avenue</t>
  </si>
  <si>
    <t>9- 50th Avenue</t>
  </si>
  <si>
    <t>5000 Palm Blvd.</t>
  </si>
  <si>
    <t>1- 51st Avenue</t>
  </si>
  <si>
    <t>2- 51st Avenue</t>
  </si>
  <si>
    <t>3- 51st Avenue</t>
  </si>
  <si>
    <t>4- 51st Avenue</t>
  </si>
  <si>
    <t>5- 51st Avenue</t>
  </si>
  <si>
    <t>6- 51st Avenue</t>
  </si>
  <si>
    <t>7- 51st Avenue</t>
  </si>
  <si>
    <t>8- 51st Avenue</t>
  </si>
  <si>
    <t>9- 51st Avenue</t>
  </si>
  <si>
    <t>10- 51st Avenue</t>
  </si>
  <si>
    <t>1- 52nd Avenue</t>
  </si>
  <si>
    <t>2- 52nd Avenue</t>
  </si>
  <si>
    <t>3- 52nd Avenue</t>
  </si>
  <si>
    <t>4- 52nd Avenue</t>
  </si>
  <si>
    <t>5- 52nd Avenue</t>
  </si>
  <si>
    <t>6- 52nd Avenue</t>
  </si>
  <si>
    <t>7- 52nd Avenue</t>
  </si>
  <si>
    <t>8- 52nd Avenue</t>
  </si>
  <si>
    <t>9- 52nd Avenue</t>
  </si>
  <si>
    <t>10- 52nd Avenue</t>
  </si>
  <si>
    <t>1- 53rd Avenue</t>
  </si>
  <si>
    <t>2- 53rd Avenue</t>
  </si>
  <si>
    <t>3- 53rd Avenue</t>
  </si>
  <si>
    <t>4- 53rd Avenue</t>
  </si>
  <si>
    <t>5- 53rd Avenue</t>
  </si>
  <si>
    <t>6- 53rd Avenue</t>
  </si>
  <si>
    <t>7- 53rd Avenue</t>
  </si>
  <si>
    <t>8- 53rd Avenue</t>
  </si>
  <si>
    <t>9- 53rd Avenue</t>
  </si>
  <si>
    <t>2- 54th Avenue</t>
  </si>
  <si>
    <t>4- 54th Avenue</t>
  </si>
  <si>
    <t>6- 54th Avenue</t>
  </si>
  <si>
    <t>8- 54th Avenue</t>
  </si>
  <si>
    <t>9- 54th Avenue</t>
  </si>
  <si>
    <t>10- 54th Avenue</t>
  </si>
  <si>
    <t>11- 54th Avenue</t>
  </si>
  <si>
    <t>12- 54th Avenue</t>
  </si>
  <si>
    <t>13- 54th Avenue</t>
  </si>
  <si>
    <t>14- 54th Avenue</t>
  </si>
  <si>
    <t>16- 54th Avenue</t>
  </si>
  <si>
    <t>17- 54th avenue</t>
  </si>
  <si>
    <t>1- 55th avenue</t>
  </si>
  <si>
    <t>2- 55th Avenue</t>
  </si>
  <si>
    <t>3- 55th avenue</t>
  </si>
  <si>
    <t>4- 55th Avenue</t>
  </si>
  <si>
    <t>5- 55th Avenue</t>
  </si>
  <si>
    <t>6- 55th Avenue</t>
  </si>
  <si>
    <t>7- 55th Avenue</t>
  </si>
  <si>
    <t>8- 55th Avenue</t>
  </si>
  <si>
    <t>9- 55th Avenue</t>
  </si>
  <si>
    <t>10- 55th Avenue</t>
  </si>
  <si>
    <t>11- 55th Avenue</t>
  </si>
  <si>
    <t>12- 55th Avenue</t>
  </si>
  <si>
    <t>13- 55th Avenue</t>
  </si>
  <si>
    <t>14- 55th Avenue</t>
  </si>
  <si>
    <t>15- 55th Avenue</t>
  </si>
  <si>
    <t>16- 55th Avenue</t>
  </si>
  <si>
    <t>17- 55th Avenue</t>
  </si>
  <si>
    <t>1- 56th Avenue</t>
  </si>
  <si>
    <t>2- 56th Avenue</t>
  </si>
  <si>
    <t>3- 56th Avenue</t>
  </si>
  <si>
    <t>4- 56th Avenue</t>
  </si>
  <si>
    <t>5- 56th avenue</t>
  </si>
  <si>
    <t>6- 56th Avenue</t>
  </si>
  <si>
    <t>7- 56th Avenue</t>
  </si>
  <si>
    <t>8- 56th Avenue</t>
  </si>
  <si>
    <t>9- 56th Avenue</t>
  </si>
  <si>
    <t>10- 56thAvenue</t>
  </si>
  <si>
    <t>11- 56th Avenue</t>
  </si>
  <si>
    <t>12- 56th Avenue</t>
  </si>
  <si>
    <t>13- 56th Avenue</t>
  </si>
  <si>
    <t>14- 56th Avenue</t>
  </si>
  <si>
    <t>15- 56th Avenue</t>
  </si>
  <si>
    <t>16- 56th Avenue</t>
  </si>
  <si>
    <t>17- 56th Avenue</t>
  </si>
  <si>
    <t>1- 57th Avenue</t>
  </si>
  <si>
    <t>2- 57th Avenue</t>
  </si>
  <si>
    <t>3- 57th Avenue</t>
  </si>
  <si>
    <t>4- 57th Avenue</t>
  </si>
  <si>
    <t>5- 57th Avenue</t>
  </si>
  <si>
    <t>6- 57th Avenue</t>
  </si>
  <si>
    <t>7- 57th Avenue</t>
  </si>
  <si>
    <t>8- 57th Avenue</t>
  </si>
  <si>
    <t>9- 57th Avenue</t>
  </si>
  <si>
    <t>10- 57th Avenue</t>
  </si>
  <si>
    <t>11- 57th Avenue</t>
  </si>
  <si>
    <t>12- 57th Avenue</t>
  </si>
  <si>
    <t>13- 57th Avenue</t>
  </si>
  <si>
    <t>14- 57th Avenue</t>
  </si>
  <si>
    <t>15- 57th Avenue</t>
  </si>
  <si>
    <t>16- 57th Avenue</t>
  </si>
  <si>
    <t>17- 57th Avenue</t>
  </si>
  <si>
    <t>1400 Palm Blvd.</t>
  </si>
  <si>
    <t>Statistical Analysis</t>
  </si>
  <si>
    <t>1400 A Palm Blvd.</t>
  </si>
  <si>
    <t>1400 B Palm Blvd.</t>
  </si>
  <si>
    <t>1400 C Palm Blvd.</t>
  </si>
  <si>
    <t>1400 D Palm Blvd.</t>
  </si>
  <si>
    <t>1400 E Palm Blvd.</t>
  </si>
  <si>
    <t>1400 F Palm Blvd.</t>
  </si>
  <si>
    <t>1400 G Palm Blvd.</t>
  </si>
  <si>
    <t>1400 H Palm Blvd.</t>
  </si>
  <si>
    <t>1400 I Palm Blvd.</t>
  </si>
  <si>
    <t>1400 K Palm Blvd.</t>
  </si>
  <si>
    <t>1400 L Palm Blvd.</t>
  </si>
  <si>
    <t>1400 M Palm Blvd.</t>
  </si>
  <si>
    <t>1- 14th Avenue</t>
  </si>
  <si>
    <t>1501 Palm Blvd.</t>
  </si>
  <si>
    <t>1503 Palm Blvd.</t>
  </si>
  <si>
    <t>1507 Palm Blvd.</t>
  </si>
  <si>
    <t>1513 Palm Blvd.</t>
  </si>
  <si>
    <t>1515 A Palm Blvd.</t>
  </si>
  <si>
    <t>1515 B Palm Blvd.</t>
  </si>
  <si>
    <t>1515 C Palm Blvd.</t>
  </si>
  <si>
    <t>1515 D Palm Blvd.</t>
  </si>
  <si>
    <t>1517 A Palm Blvd.</t>
  </si>
  <si>
    <t>1517 B Palm Blvd.</t>
  </si>
  <si>
    <t>1517 C Palm Blvd.</t>
  </si>
  <si>
    <t>1517 D Palm Blvd.</t>
  </si>
  <si>
    <t>1517 E Palm Blvd.</t>
  </si>
  <si>
    <t>1517 F Palm Blvd.</t>
  </si>
  <si>
    <t>1521 Palm Blvd.</t>
  </si>
  <si>
    <t>1 Ocean Park Court</t>
  </si>
  <si>
    <t>2 Ocean Park Court</t>
  </si>
  <si>
    <t>3 Ocean Park Court</t>
  </si>
  <si>
    <t>4 Ocean Park Court</t>
  </si>
  <si>
    <t>5 Ocean Park Court</t>
  </si>
  <si>
    <t>6 Ocean Park Court</t>
  </si>
  <si>
    <t>7 Ocean Park Court</t>
  </si>
  <si>
    <t>8 Ocean Park Court</t>
  </si>
  <si>
    <t>9 Ocean Park Court</t>
  </si>
  <si>
    <t>10 Ocean Park Court</t>
  </si>
  <si>
    <t>11 Ocean Park Court</t>
  </si>
  <si>
    <t>12 Ocean Park Court</t>
  </si>
  <si>
    <t>13 Ocean Park Court</t>
  </si>
  <si>
    <t>14 Ocean Park Court</t>
  </si>
  <si>
    <t>15 Ocean Park Court</t>
  </si>
  <si>
    <t>1 Sandshell Court</t>
  </si>
  <si>
    <t>2 Sandshell Court</t>
  </si>
  <si>
    <t>3 Sandshell Court</t>
  </si>
  <si>
    <t>4 Sandshell Court</t>
  </si>
  <si>
    <t>5 Sandshell Court</t>
  </si>
  <si>
    <t>6 Sandshell Court</t>
  </si>
  <si>
    <t>7 Sandshell Court</t>
  </si>
  <si>
    <t>8 Sandshell Court</t>
  </si>
  <si>
    <t>1 Sand Dune Ln.</t>
  </si>
  <si>
    <t>2 Sand Dune Ln.</t>
  </si>
  <si>
    <t>3 Sand Dune Ln.</t>
  </si>
  <si>
    <t>4 Sand Dune Ln.</t>
  </si>
  <si>
    <t>5 Sand Dune Ln.</t>
  </si>
  <si>
    <t>6 Sand Dune Ln.</t>
  </si>
  <si>
    <t>7 Sand Dune Ln.</t>
  </si>
  <si>
    <t>8 Sand Dune Ln.</t>
  </si>
  <si>
    <t>9 Sand Dune Ln.</t>
  </si>
  <si>
    <t>10 Sand Dune Ln.</t>
  </si>
  <si>
    <t>11 Sand Dune Ln.</t>
  </si>
  <si>
    <t>12 Sand Dune Ln.</t>
  </si>
  <si>
    <t>13 Sand Dune Ln.</t>
  </si>
  <si>
    <t>14 Sand Dune Ln.</t>
  </si>
  <si>
    <t>15 Sand Dne Ln.</t>
  </si>
  <si>
    <t>16 Sand Dune Ln.</t>
  </si>
  <si>
    <t>17 Sand Dune Ln.</t>
  </si>
  <si>
    <t>4 Beachside Drive (Pool)</t>
  </si>
  <si>
    <t>6 Beachside Dr.</t>
  </si>
  <si>
    <t>8 Beachside Dr.</t>
  </si>
  <si>
    <t>10 Beachside Dr.</t>
  </si>
  <si>
    <t>12 Beachside Dr.</t>
  </si>
  <si>
    <t>14 Beachside Dr.</t>
  </si>
  <si>
    <t>16 Beachside Dr.</t>
  </si>
  <si>
    <t>18 Beachside Dr.</t>
  </si>
  <si>
    <t>20 Beachside Dr.</t>
  </si>
  <si>
    <t>22 Beachside Dr.</t>
  </si>
  <si>
    <t>24 Beachside Dr.</t>
  </si>
  <si>
    <t>26 Beachside Dr.</t>
  </si>
  <si>
    <t>28 Beachside Dr.</t>
  </si>
  <si>
    <t>30 Beachside Dr.</t>
  </si>
  <si>
    <t>21 Beachsdie Dr.</t>
  </si>
  <si>
    <t>23 Beachside Dr.</t>
  </si>
  <si>
    <t>25 Beachside Dr.</t>
  </si>
  <si>
    <t>27 Beachside Dr.</t>
  </si>
  <si>
    <t>29 Beachside Dr.</t>
  </si>
  <si>
    <t>1600 Dunes Blvd.</t>
  </si>
  <si>
    <t>1605 Dunes Blvd.</t>
  </si>
  <si>
    <t>1602 Dunes Blvd.</t>
  </si>
  <si>
    <t>1604 Dunes Blvd.</t>
  </si>
  <si>
    <t>1700 Dunes Blvd.</t>
  </si>
  <si>
    <t>1701 Dunes Blvd.</t>
  </si>
  <si>
    <t>1702 Dunes Blvd.</t>
  </si>
  <si>
    <t>1703 Dunes Blvd.</t>
  </si>
  <si>
    <t>1704 Dunes Blvd.</t>
  </si>
  <si>
    <t>1706 Dunes Blvd.</t>
  </si>
  <si>
    <t>#1- 17th Avenue</t>
  </si>
  <si>
    <t>#3- 17th Avenue</t>
  </si>
  <si>
    <t>#4- 17th Avenue</t>
  </si>
  <si>
    <t>#5- 17th Avenue</t>
  </si>
  <si>
    <t>1 Myrtle Blvd.</t>
  </si>
  <si>
    <t>#2- 19th Avenue</t>
  </si>
  <si>
    <t>#3- 19th Avenue</t>
  </si>
  <si>
    <t>#4- 19th Avenue</t>
  </si>
  <si>
    <t>#6- 19th Avenue</t>
  </si>
  <si>
    <t>#8- 19th Avenue</t>
  </si>
  <si>
    <t>#1- 19th Avenue</t>
  </si>
  <si>
    <t>#9- 19th Avenue</t>
  </si>
  <si>
    <t>1900 Waterway Blvd.</t>
  </si>
  <si>
    <t>1901 Waterway Blvd.</t>
  </si>
  <si>
    <t>1903 Waterway Blvd.</t>
  </si>
  <si>
    <t>1- 20th Avenue</t>
  </si>
  <si>
    <t>2- 20th Avenue</t>
  </si>
  <si>
    <t>3- 20th Avenue</t>
  </si>
  <si>
    <t>4- 20th Avenue</t>
  </si>
  <si>
    <t>5- 20th Avenue</t>
  </si>
  <si>
    <t>6- 20th Avenue</t>
  </si>
  <si>
    <t>7- 20th Avenue</t>
  </si>
  <si>
    <t>8- 20th Avenue</t>
  </si>
  <si>
    <t>9- 20th Avenue</t>
  </si>
  <si>
    <t>10- 20th Avenue</t>
  </si>
  <si>
    <t>11- 20th Avenue</t>
  </si>
  <si>
    <t>12- 20th Avenue</t>
  </si>
  <si>
    <t>13- 20th Avenue</t>
  </si>
  <si>
    <t>14- 20th Avenue</t>
  </si>
  <si>
    <t>15- 20th Avenue</t>
  </si>
  <si>
    <t>16- 20th Avenue</t>
  </si>
  <si>
    <t>20- 20th Avenue</t>
  </si>
  <si>
    <t>2000 Waterway Blvd.</t>
  </si>
  <si>
    <t>2001 Waterway Blvd.</t>
  </si>
  <si>
    <t>2003 Waterway Blvd.</t>
  </si>
  <si>
    <t>2005 Waterway Blvd.</t>
  </si>
  <si>
    <t>2007 Waterway Blvd.</t>
  </si>
  <si>
    <t>2000 Palm Blvd.</t>
  </si>
  <si>
    <t>2002 Palm Blvd.</t>
  </si>
  <si>
    <t>2004 Palm Blvd.</t>
  </si>
  <si>
    <t>2006 Palm Blvd.</t>
  </si>
  <si>
    <t>2008 Palm Blvd.</t>
  </si>
  <si>
    <t>12- 21st Avenue</t>
  </si>
  <si>
    <t>15- 21st Avenue</t>
  </si>
  <si>
    <t>17- 21st Avenue</t>
  </si>
  <si>
    <t>18- 21st Avenue</t>
  </si>
  <si>
    <t>19- 21st Avenue</t>
  </si>
  <si>
    <t>22- 21st Avenue</t>
  </si>
  <si>
    <t>23- 21st Avenue</t>
  </si>
  <si>
    <t>24- 21st avenue</t>
  </si>
  <si>
    <t>25- 21st avenue</t>
  </si>
  <si>
    <t>26- 21st Avenue</t>
  </si>
  <si>
    <t>27- 21st avenue</t>
  </si>
  <si>
    <t>28- 21st Avenue</t>
  </si>
  <si>
    <t>29- 21st avenue</t>
  </si>
  <si>
    <t>30- 21st Avenue</t>
  </si>
  <si>
    <t>31- 31st Avenue</t>
  </si>
  <si>
    <t>32- 21st Avenue</t>
  </si>
  <si>
    <t>33- 21st Avenue</t>
  </si>
  <si>
    <t>35- 21st Avenue</t>
  </si>
  <si>
    <t>37- 21st Avenue</t>
  </si>
  <si>
    <t>38- 21st Avenue</t>
  </si>
  <si>
    <t>39- 21st Avenue</t>
  </si>
  <si>
    <t>2100 Waterway Blvd.</t>
  </si>
  <si>
    <t>2101 Waterwqy Blvd.</t>
  </si>
  <si>
    <t>2102 Waterway Blvd.</t>
  </si>
  <si>
    <t>2104 Waterway Blvd.</t>
  </si>
  <si>
    <t>2 Whispering Palms</t>
  </si>
  <si>
    <t>3 Whispering Palms</t>
  </si>
  <si>
    <t>4 Whispering Palms</t>
  </si>
  <si>
    <t>5 Whispering Palms</t>
  </si>
  <si>
    <t>6 Whispering Palms</t>
  </si>
  <si>
    <t>7 Whispering Palms</t>
  </si>
  <si>
    <t>8 Whispering Palms</t>
  </si>
  <si>
    <t>2102 Palm Blvd.</t>
  </si>
  <si>
    <t>2103 Palm Blvd.</t>
  </si>
  <si>
    <t>2104 Palm Blvd.</t>
  </si>
  <si>
    <t>2105 Palm Blvd.</t>
  </si>
  <si>
    <t>2106 Aplm Blvd.</t>
  </si>
  <si>
    <t>2107 Palm Blvd.</t>
  </si>
  <si>
    <t>2108 Palm Blvd.</t>
  </si>
  <si>
    <t>2110 Palm Blvd.</t>
  </si>
  <si>
    <t>2112 Palm Blvd.</t>
  </si>
  <si>
    <t>2200 Palm Blvd.</t>
  </si>
  <si>
    <t>2201 Palm Blvd.</t>
  </si>
  <si>
    <t>2202 Palm Blvd.</t>
  </si>
  <si>
    <t>2203 Palm Blvd.</t>
  </si>
  <si>
    <t>2204 Palm Blvd.</t>
  </si>
  <si>
    <t>2205 Palm Blvd.</t>
  </si>
  <si>
    <t>2206 Palm Blvd.</t>
  </si>
  <si>
    <t>2207Palm Blvd.</t>
  </si>
  <si>
    <t>2208 Palm Blvd.</t>
  </si>
  <si>
    <t>2300 Palm Blvd.</t>
  </si>
  <si>
    <t>2301 Palm Blvd.</t>
  </si>
  <si>
    <t>2302 Palm Blvd.</t>
  </si>
  <si>
    <t>2303 Palm Blvd.</t>
  </si>
  <si>
    <t>2304 Palm Blvd.</t>
  </si>
  <si>
    <t>2305 Palm Blvd.</t>
  </si>
  <si>
    <t>2306 Palm Blvd.</t>
  </si>
  <si>
    <t>2307 Palm Blvd.</t>
  </si>
  <si>
    <t>2308 Palm Blvd.</t>
  </si>
  <si>
    <t>2400 Palm Blvd.</t>
  </si>
  <si>
    <t>2401 Palm Blvd.</t>
  </si>
  <si>
    <t>2402 Palm Blvd.</t>
  </si>
  <si>
    <t>2403 Palm Blvd.</t>
  </si>
  <si>
    <t>2404 Palm Blvd.</t>
  </si>
  <si>
    <t>2405 Palm Blvd.</t>
  </si>
  <si>
    <t>2406 Palm Blvd.</t>
  </si>
  <si>
    <t>2407 Palm Blvd.</t>
  </si>
  <si>
    <t>2408 Palm Blvd.</t>
  </si>
  <si>
    <t>2500 Plam Blvd.</t>
  </si>
  <si>
    <t>2501 Palm Blvd.</t>
  </si>
  <si>
    <t>2502 Palm Blvd.</t>
  </si>
  <si>
    <t>2503 Palm Blvd.</t>
  </si>
  <si>
    <t>2504 Palm Blvd.</t>
  </si>
  <si>
    <t>2505 Palm Blvd.</t>
  </si>
  <si>
    <t>2507 Palm Blvd.</t>
  </si>
  <si>
    <t>2600 Palm Blvd.</t>
  </si>
  <si>
    <t>2601 Palm Blvd.</t>
  </si>
  <si>
    <t>2602 Palm Blvd.</t>
  </si>
  <si>
    <t xml:space="preserve">2603 Palm Blvd. </t>
  </si>
  <si>
    <t>2604 Palm Blvd.</t>
  </si>
  <si>
    <t>2605 Palm Blvd.</t>
  </si>
  <si>
    <t>2606 Palm Blvd.</t>
  </si>
  <si>
    <t>2607 Palm Blvd.</t>
  </si>
  <si>
    <t>2608 Palm Blvd.</t>
  </si>
  <si>
    <t>2610 Palm Blvd.</t>
  </si>
  <si>
    <t>2612 Palm Blvd.</t>
  </si>
  <si>
    <t>2614 Palm Blvd.</t>
  </si>
  <si>
    <t>2616 Palm Blvd.</t>
  </si>
  <si>
    <t>2700 Palm Blvd.</t>
  </si>
  <si>
    <t>2701 Palm Blvd.</t>
  </si>
  <si>
    <t>2702 Palm Blvd.</t>
  </si>
  <si>
    <t>2703 Palm Blvd.</t>
  </si>
  <si>
    <t>2704 Palm Blvd.</t>
  </si>
  <si>
    <t>2705 Palm Blvd.</t>
  </si>
  <si>
    <t>2706 Palm Blvd.</t>
  </si>
  <si>
    <t>2707 Palm Blvd.</t>
  </si>
  <si>
    <t>2708 Palm Blvd.</t>
  </si>
  <si>
    <t>2800 Palm Blvd.</t>
  </si>
  <si>
    <t>2801 Palm Blvd.</t>
  </si>
  <si>
    <t>2802 Palm Blvd.</t>
  </si>
  <si>
    <t>2803 Palm Blvd.</t>
  </si>
  <si>
    <t>2804 Palm Blvd.</t>
  </si>
  <si>
    <t>2805 Palm Blvd.</t>
  </si>
  <si>
    <t>2806 Palm Blvd.</t>
  </si>
  <si>
    <t>2807 Palm Blvd.</t>
  </si>
  <si>
    <t>3 22nd Avenue</t>
  </si>
  <si>
    <t>4 22nd Avenue</t>
  </si>
  <si>
    <t>5 22nd Avenue</t>
  </si>
  <si>
    <t>6 22nd Avenue</t>
  </si>
  <si>
    <t>7 22nd Avenue</t>
  </si>
  <si>
    <t>8 22nd Avenue</t>
  </si>
  <si>
    <t>9 22nd Avenue</t>
  </si>
  <si>
    <t>11 22nd Avenue</t>
  </si>
  <si>
    <t>13 22nd Avenue</t>
  </si>
  <si>
    <t>15 22nd Avenue</t>
  </si>
  <si>
    <t>16 22nd Avenue</t>
  </si>
  <si>
    <t>17 22nd Avenue</t>
  </si>
  <si>
    <t>18 22nd Avenue</t>
  </si>
  <si>
    <t>19 22nd Avenue</t>
  </si>
  <si>
    <t>20 22nd Avenue</t>
  </si>
  <si>
    <t>21 22nd Avenue</t>
  </si>
  <si>
    <t>22 22nd Avenue</t>
  </si>
  <si>
    <t>23 22nd Avenue</t>
  </si>
  <si>
    <t>24 22nd Avenue</t>
  </si>
  <si>
    <t>25 22nd Avenue</t>
  </si>
  <si>
    <t>26 22nd Avenue</t>
  </si>
  <si>
    <t>27 22nd Avenue</t>
  </si>
  <si>
    <t>28 22nd Avenue</t>
  </si>
  <si>
    <t>29 22nd Avenue</t>
  </si>
  <si>
    <t>30 22nd Avenue</t>
  </si>
  <si>
    <t>31 22nd Avenue</t>
  </si>
  <si>
    <t>32 22nd Avenue</t>
  </si>
  <si>
    <t>33 22nd Avenue</t>
  </si>
  <si>
    <t>35 22nd Avenue</t>
  </si>
  <si>
    <t>2200 Waterway Blvd.</t>
  </si>
  <si>
    <t>2201 Waterway Blvd.</t>
  </si>
  <si>
    <t>2202 Waterway Blvd.</t>
  </si>
  <si>
    <t>2203 Waterway Blvd.</t>
  </si>
  <si>
    <t>2204 Waterway Blvd.</t>
  </si>
  <si>
    <t>2205 Waterway Blvd.</t>
  </si>
  <si>
    <t>2300 Waterway Blvd.</t>
  </si>
  <si>
    <t>2301 Waterway Blvd.</t>
  </si>
  <si>
    <t>2302 Waterway Blvd.</t>
  </si>
  <si>
    <t>2303 Waterway Blvd.</t>
  </si>
  <si>
    <t>2304 Waterway Blvd.</t>
  </si>
  <si>
    <t>2305 Waterway Blvd.</t>
  </si>
  <si>
    <t>2400 Waterway Blvd.</t>
  </si>
  <si>
    <t>2401 Waterway Blvd.</t>
  </si>
  <si>
    <t>2402 Waterway Blvd.</t>
  </si>
  <si>
    <t>2403 Waterway Blvd.</t>
  </si>
  <si>
    <t>2404 Waterway Blvd.</t>
  </si>
  <si>
    <t>2500 Waterway Blvd.</t>
  </si>
  <si>
    <t>2502 Waterway Blvd.</t>
  </si>
  <si>
    <t>2504 Waterway Blvd.</t>
  </si>
  <si>
    <t>2600 Waterway Blvd.</t>
  </si>
  <si>
    <t>2602 Waterway Blvd.</t>
  </si>
  <si>
    <t>2604 Waterway Blvd.</t>
  </si>
  <si>
    <t>2700 Waterway Blvd.</t>
  </si>
  <si>
    <t>2702 Waterway Blvd.</t>
  </si>
  <si>
    <t>2704 Waterway Blvd.</t>
  </si>
  <si>
    <t>2800 Waterway Blvd.</t>
  </si>
  <si>
    <t>2802 Waterway Blvd.</t>
  </si>
  <si>
    <t>2804 Waterway Blvd.</t>
  </si>
  <si>
    <t>1 Tabby Lane</t>
  </si>
  <si>
    <t xml:space="preserve">2 Tabby Lane </t>
  </si>
  <si>
    <t>2 Tabby Lane - Irrg</t>
  </si>
  <si>
    <t>3 Tabby Lane</t>
  </si>
  <si>
    <t>4 Tabby Lane</t>
  </si>
  <si>
    <t>5 Tabby Lane</t>
  </si>
  <si>
    <t>6 Tabby Lane</t>
  </si>
  <si>
    <t>6 Tabby Lane - Irrg</t>
  </si>
  <si>
    <t>7 Tabby Lane</t>
  </si>
  <si>
    <t>7 Tabby Lane - Irrg</t>
  </si>
  <si>
    <t>8 Tabby Lane</t>
  </si>
  <si>
    <t>9 Tabby Lane</t>
  </si>
  <si>
    <t>9 Tabby Lane - Irrg</t>
  </si>
  <si>
    <t>10 Tabby Lane</t>
  </si>
  <si>
    <t>10 Tabby Lane Irrg</t>
  </si>
  <si>
    <t>11 Tabby Lane</t>
  </si>
  <si>
    <t>11 Tabby Lane Irrg</t>
  </si>
  <si>
    <t>1 Driftwood Ln.</t>
  </si>
  <si>
    <t>1 Driftwood Ln. - Irrg</t>
  </si>
  <si>
    <t>2 Driftwood Ln.</t>
  </si>
  <si>
    <t>3 Driftwood Ln</t>
  </si>
  <si>
    <t>3 Driftwood Ln - Irrg</t>
  </si>
  <si>
    <t>4 Driftwood Ln</t>
  </si>
  <si>
    <t>5 Driftwood Ln</t>
  </si>
  <si>
    <t>7 Driftwood Ln</t>
  </si>
  <si>
    <t>7 Driftwood Ln - Irrg</t>
  </si>
  <si>
    <t>8 Driftwood Ln</t>
  </si>
  <si>
    <t>8 Driftwood Ln - Irrg</t>
  </si>
  <si>
    <t>9 Driftwood Ln</t>
  </si>
  <si>
    <t>9 Driftwood Ln - Irrg</t>
  </si>
  <si>
    <t>10 Driftwood Ln</t>
  </si>
  <si>
    <t>10 Driftwood Ln - Irrg</t>
  </si>
  <si>
    <t>11 Driftwood Ln</t>
  </si>
  <si>
    <t>11 Driftwood Ln - Irrg</t>
  </si>
  <si>
    <t>12 Driftwood Ln</t>
  </si>
  <si>
    <t>12 Driftwood Ln - Irrg</t>
  </si>
  <si>
    <t>1 Seahorse Court</t>
  </si>
  <si>
    <t>2 Seahorse Court</t>
  </si>
  <si>
    <t>3 Seahorse Court</t>
  </si>
  <si>
    <t>4 Seahorse Court</t>
  </si>
  <si>
    <t>5 Seahorse Court</t>
  </si>
  <si>
    <t>5 Seahorse Court - Irrg</t>
  </si>
  <si>
    <t>6 Seahorse Court</t>
  </si>
  <si>
    <t>6 Seahorse Court -  Irrg</t>
  </si>
  <si>
    <t>7 Seahorse Court</t>
  </si>
  <si>
    <t>7 Seahorse Court - Irrg</t>
  </si>
  <si>
    <t>8 Seahorse Court</t>
  </si>
  <si>
    <t>8 Seahorse Court -  Irrg</t>
  </si>
  <si>
    <t>9 Seahorse Court</t>
  </si>
  <si>
    <t>10 Seahorse Court</t>
  </si>
  <si>
    <t>10 Seahorse Court - Irrg</t>
  </si>
  <si>
    <t>11 Seahorse Court</t>
  </si>
  <si>
    <t>11 Seahorse Court - Irrg</t>
  </si>
  <si>
    <t>12 Seahorse Court</t>
  </si>
  <si>
    <t>12 Seahorse Court - Irrg</t>
  </si>
  <si>
    <t>13 Seahorse Court</t>
  </si>
  <si>
    <t>13 Seahorse Court - irrg</t>
  </si>
  <si>
    <t>14 Seahorse Court</t>
  </si>
  <si>
    <t>14 Seahorse Court - Irrg</t>
  </si>
  <si>
    <t>15 Seahorse Court</t>
  </si>
  <si>
    <t>15 Seahorse Court - Irrg</t>
  </si>
  <si>
    <t>16 Seahorse Court</t>
  </si>
  <si>
    <t>16 Seahorse Court - Irrg</t>
  </si>
  <si>
    <t>1 Ensign Court</t>
  </si>
  <si>
    <t>1 Ensign Court - Irrg</t>
  </si>
  <si>
    <t>2 Ensign Court</t>
  </si>
  <si>
    <t>3 Ensign Court</t>
  </si>
  <si>
    <t>4 Ensign Court</t>
  </si>
  <si>
    <t>5 Ensign Court</t>
  </si>
  <si>
    <t>6 Ensign Court</t>
  </si>
  <si>
    <t>6 Ensign Court - Irrg</t>
  </si>
  <si>
    <t>7 Ensign Court</t>
  </si>
  <si>
    <t>7 Ensign Court Irrg</t>
  </si>
  <si>
    <t>8 Ensign Court</t>
  </si>
  <si>
    <t>8 Ensign Court - Irrg</t>
  </si>
  <si>
    <t>9 Ensign Court</t>
  </si>
  <si>
    <t>9 Ensign Court Irrg</t>
  </si>
  <si>
    <t>3- 23rd Avenue</t>
  </si>
  <si>
    <t>4- 23rd Avenue</t>
  </si>
  <si>
    <t>6- 23rd Avenue</t>
  </si>
  <si>
    <t>8- 23rd Avenue</t>
  </si>
  <si>
    <t>9- 23rd Avenue</t>
  </si>
  <si>
    <t>10- 23rd Avenue</t>
  </si>
  <si>
    <t>15- 23rd Avenue</t>
  </si>
  <si>
    <t>16- 23rd Avenue</t>
  </si>
  <si>
    <t>17- 23rd Avenue</t>
  </si>
  <si>
    <t>18- 23rd Avenue</t>
  </si>
  <si>
    <t>19- 23rd Avenue</t>
  </si>
  <si>
    <t>20- 23rd Avenue</t>
  </si>
  <si>
    <t>21- 23rd Avenue</t>
  </si>
  <si>
    <t>22- 23rd avenue</t>
  </si>
  <si>
    <t>23- 23rd Avenue</t>
  </si>
  <si>
    <t>24- 23rd Avenue</t>
  </si>
  <si>
    <t>25- 23rd Avenue</t>
  </si>
  <si>
    <t>26- 23rd Avenue</t>
  </si>
  <si>
    <t>27- 23rd Avenue</t>
  </si>
  <si>
    <t>28- 23rd Avenue</t>
  </si>
  <si>
    <t>29- 23rd Avenue</t>
  </si>
  <si>
    <t>30- 23rd Avenue</t>
  </si>
  <si>
    <t>3- 24th avenue</t>
  </si>
  <si>
    <t>4- 24th Avenue</t>
  </si>
  <si>
    <t>5- 24th avenue</t>
  </si>
  <si>
    <t>9- 24th avenue</t>
  </si>
  <si>
    <t>10- 24th avenue</t>
  </si>
  <si>
    <t>13- 24th Avenue</t>
  </si>
  <si>
    <t>14- 24th Avenue</t>
  </si>
  <si>
    <t>15- 24th Avenue</t>
  </si>
  <si>
    <t>17- 24t Avenue</t>
  </si>
  <si>
    <t>18- 24th Avenue</t>
  </si>
  <si>
    <t>19- 24th Avenue</t>
  </si>
  <si>
    <t>20- 24th Avenue</t>
  </si>
  <si>
    <t>21- 24th Avenue</t>
  </si>
  <si>
    <t>22- 24th Avenue</t>
  </si>
  <si>
    <t>23- 24th Avenue</t>
  </si>
  <si>
    <t>24- 24th Avenue</t>
  </si>
  <si>
    <t>25- 24th Avenue</t>
  </si>
  <si>
    <t>26- 24th Avenue</t>
  </si>
  <si>
    <t>27- 24th Avenue</t>
  </si>
  <si>
    <t>28- 24th Avenue</t>
  </si>
  <si>
    <t>29- 24th Avenue</t>
  </si>
  <si>
    <t>30- 24th Avenue</t>
  </si>
  <si>
    <t>31- 24th Avenue</t>
  </si>
  <si>
    <t>32- 24th Avenue</t>
  </si>
  <si>
    <t>34- 24th Avenue</t>
  </si>
  <si>
    <t>3- 25th Avenue</t>
  </si>
  <si>
    <t>4- 25th Avenue</t>
  </si>
  <si>
    <t>5- 25th Avenue</t>
  </si>
  <si>
    <t>8- 25th Avenue</t>
  </si>
  <si>
    <t>9- 25th Avenue</t>
  </si>
  <si>
    <t>10- 25th avenue</t>
  </si>
  <si>
    <t>11- 25th Avenue</t>
  </si>
  <si>
    <t>12- 25th Avenue</t>
  </si>
  <si>
    <t>14- 25th Avenue</t>
  </si>
  <si>
    <t>15- 25th Avenue</t>
  </si>
  <si>
    <t>16- 25th Avenue</t>
  </si>
  <si>
    <t>17- 25th Avenue</t>
  </si>
  <si>
    <t>18- 25th Avenue</t>
  </si>
  <si>
    <t>19- 25th Avenue</t>
  </si>
  <si>
    <t>20- 25th Avenue</t>
  </si>
  <si>
    <t>21- 25th Avenue</t>
  </si>
  <si>
    <t>22- 25th Avenue</t>
  </si>
  <si>
    <t>23- 25th Avenue</t>
  </si>
  <si>
    <t>24- 25th Avenue</t>
  </si>
  <si>
    <t>25- 25th Avenue</t>
  </si>
  <si>
    <t>26- 25th Avenue</t>
  </si>
  <si>
    <t>27- 25th Avenue</t>
  </si>
  <si>
    <t>28- 25th avenue</t>
  </si>
  <si>
    <t>29- 25th Avenue</t>
  </si>
  <si>
    <t>30- 25th Avenue</t>
  </si>
  <si>
    <t>31- 25th Avenue</t>
  </si>
  <si>
    <t>32- 25th Avenue</t>
  </si>
  <si>
    <t>33- 25th Avenue</t>
  </si>
  <si>
    <t>34- 25th Avenue</t>
  </si>
  <si>
    <t>36- 25th Avenue</t>
  </si>
  <si>
    <t>37- 25th Avenue</t>
  </si>
  <si>
    <t>39- 25th Avenue</t>
  </si>
  <si>
    <t>41- 25th Avenue</t>
  </si>
  <si>
    <t>3- 26th Avenue</t>
  </si>
  <si>
    <t>4- 26th Avenue</t>
  </si>
  <si>
    <t>9- 26th Avenue</t>
  </si>
  <si>
    <t>10- 26th avenue</t>
  </si>
  <si>
    <t>11- 26th Avenue</t>
  </si>
  <si>
    <t>12- 26th Avenue</t>
  </si>
  <si>
    <t>13- 26th Avenue</t>
  </si>
  <si>
    <t>14- 26th avenue</t>
  </si>
  <si>
    <t>15- 26th avenue</t>
  </si>
  <si>
    <t>16- 26th avenue</t>
  </si>
  <si>
    <t>17- 26th Avenue</t>
  </si>
  <si>
    <t>18- 26th avenue</t>
  </si>
  <si>
    <t>19- 26th Avenue</t>
  </si>
  <si>
    <t>20- 26th Avenue</t>
  </si>
  <si>
    <t>21- 26th Avenue</t>
  </si>
  <si>
    <t>22- 26th Avenue</t>
  </si>
  <si>
    <t>23- 26th Avenue</t>
  </si>
  <si>
    <t>24- 26th avenue</t>
  </si>
  <si>
    <t>25- 26th avenue</t>
  </si>
  <si>
    <t>26- 26th avenue</t>
  </si>
  <si>
    <t>27- 26th avenue</t>
  </si>
  <si>
    <t>28- 26th avenue</t>
  </si>
  <si>
    <t>29- 26th avenue</t>
  </si>
  <si>
    <t>30- 26th Avenue</t>
  </si>
  <si>
    <t>31- 26th avenue</t>
  </si>
  <si>
    <t>32- 26th Avenue</t>
  </si>
  <si>
    <t>33- 26th Avenue</t>
  </si>
  <si>
    <t>34- 26th avenue</t>
  </si>
  <si>
    <t>3- 27th Avenue</t>
  </si>
  <si>
    <t>4- 27th Avenue</t>
  </si>
  <si>
    <t>5- 27th Avenue</t>
  </si>
  <si>
    <t>7- 27th Avenue</t>
  </si>
  <si>
    <t>9- 27th avenue</t>
  </si>
  <si>
    <t>10- 27th avenue</t>
  </si>
  <si>
    <t>11- 27th avenue</t>
  </si>
  <si>
    <t>12- 27th avenue</t>
  </si>
  <si>
    <t>15- 27th Avenue</t>
  </si>
  <si>
    <t>17- 27th avenue</t>
  </si>
  <si>
    <t>19- 27th avenue</t>
  </si>
  <si>
    <t>21- 27th avenue</t>
  </si>
  <si>
    <t>23- 27th avenue</t>
  </si>
  <si>
    <t>25- 27th Avenue</t>
  </si>
  <si>
    <t>26- 27th Avenue</t>
  </si>
  <si>
    <t>27- 27th Avenue</t>
  </si>
  <si>
    <t>28- 27th Avenue</t>
  </si>
  <si>
    <t>29- 27th Avenue</t>
  </si>
  <si>
    <t>30- 27th Avenue</t>
  </si>
  <si>
    <t>31- 27th Avenue</t>
  </si>
  <si>
    <t>33- 27th Avenue</t>
  </si>
  <si>
    <t>3- 28th Avenue</t>
  </si>
  <si>
    <t>4- 28th Avenue</t>
  </si>
  <si>
    <t>5- 28th Avenue</t>
  </si>
  <si>
    <t>9- 28th Avenue</t>
  </si>
  <si>
    <t>10- 28th Avenue</t>
  </si>
  <si>
    <t>24- 28th Avenue</t>
  </si>
  <si>
    <t>25- 28th Avenue</t>
  </si>
  <si>
    <t>26- 28th Avenue</t>
  </si>
  <si>
    <t>27- 28th Avenue</t>
  </si>
  <si>
    <t>28- 28th Avenue</t>
  </si>
  <si>
    <t>29- 28th Avenue</t>
  </si>
  <si>
    <t>30- 28th Avenue</t>
  </si>
  <si>
    <t>3- 29th Avenue</t>
  </si>
  <si>
    <t>4- 29th Avenue</t>
  </si>
  <si>
    <t>5- 29th Avenue</t>
  </si>
  <si>
    <t>6- 29th Avenue</t>
  </si>
  <si>
    <t>8- 29th Avenue</t>
  </si>
  <si>
    <t>9- 29th Avenue</t>
  </si>
  <si>
    <t>10- 29th Avenue</t>
  </si>
  <si>
    <t>11- 29th Avenue</t>
  </si>
  <si>
    <t>14- 29th Avenue</t>
  </si>
  <si>
    <t>16- 29th Avenue</t>
  </si>
  <si>
    <t>18- 29th Avenue</t>
  </si>
  <si>
    <t>20- 29th Avenue</t>
  </si>
  <si>
    <t>22- 29th Avenue</t>
  </si>
  <si>
    <t>24- 29th Avenue</t>
  </si>
  <si>
    <t>25- 29th Avenue</t>
  </si>
  <si>
    <t>26- 29th Avenue</t>
  </si>
  <si>
    <t>27- 29th Avenue</t>
  </si>
  <si>
    <t>28- 29th Avenue</t>
  </si>
  <si>
    <t>29- 29th Avenue</t>
  </si>
  <si>
    <t>30- 29th Avenue</t>
  </si>
  <si>
    <t>2200 Hartnett Blvd.</t>
  </si>
  <si>
    <t>2201 Hartnett Blvd.</t>
  </si>
  <si>
    <t>2202 Hartnett Blvd.</t>
  </si>
  <si>
    <t>2203 Hartnett Blvd.</t>
  </si>
  <si>
    <t>2204 Hartnett Blvd.</t>
  </si>
  <si>
    <t>2205 Hartnett Blvd.</t>
  </si>
  <si>
    <t>2206 Hartnett Blvd.</t>
  </si>
  <si>
    <t>2207 Hartnett Blvd.</t>
  </si>
  <si>
    <t>2300 Hartnett Blvd.</t>
  </si>
  <si>
    <t>2301 Artnett Blvd.</t>
  </si>
  <si>
    <t>2302 Hartnett Blvd.</t>
  </si>
  <si>
    <t>2303 Hartnett Blvd.</t>
  </si>
  <si>
    <t>2304 Hartnett Blvd.</t>
  </si>
  <si>
    <t>2305 Hartnett Blvd.</t>
  </si>
  <si>
    <t>2306 Hartnett Blvd.</t>
  </si>
  <si>
    <t>2308 Hartnett Blvd.</t>
  </si>
  <si>
    <t>2400 Hartnett Blvd.</t>
  </si>
  <si>
    <t>2401 Hartnett Blvd.</t>
  </si>
  <si>
    <t>2402 Hartnett Blvd.</t>
  </si>
  <si>
    <t>2403 Hartnett Blvd.</t>
  </si>
  <si>
    <t>2404 Hartnett Blvd.</t>
  </si>
  <si>
    <t>2502 Hartnett Blvd.</t>
  </si>
  <si>
    <t>2503 Hartnett Blvd.</t>
  </si>
  <si>
    <t>2504 Hartnett Blvd.</t>
  </si>
  <si>
    <t>2505 Hartnett Blvd.</t>
  </si>
  <si>
    <t>2602 Hartnett Blvd.</t>
  </si>
  <si>
    <t>2603 Hartnett Blvd.</t>
  </si>
  <si>
    <t>2604 Hartnett Blvd.</t>
  </si>
  <si>
    <t>2605 Hartnett Blvd.</t>
  </si>
  <si>
    <t>2607 Hartnett Blvd.</t>
  </si>
  <si>
    <t>2702 Hartnett Blvd.</t>
  </si>
  <si>
    <t>2704 Hartnett Blvd.</t>
  </si>
  <si>
    <t>2706 Hartnett Blvd.</t>
  </si>
  <si>
    <t>2800 Hartnett Blvd.</t>
  </si>
  <si>
    <t>2802 Hartnett Blvd.</t>
  </si>
  <si>
    <t>2804 Hartnett Blvd.</t>
  </si>
  <si>
    <t>2201 Cameron Blvd.</t>
  </si>
  <si>
    <t>2202 Cameron Blvd.</t>
  </si>
  <si>
    <t>2203 Cameron Blvd.</t>
  </si>
  <si>
    <t>2204 Cameron Blvd.</t>
  </si>
  <si>
    <t>2205 Cameron Blvd.</t>
  </si>
  <si>
    <t>2206 Cameron Blvd.</t>
  </si>
  <si>
    <t>2207 Cameron Blvd.</t>
  </si>
  <si>
    <t>2302 Cameron Blvd.</t>
  </si>
  <si>
    <t>2303 Cameron Blvd.</t>
  </si>
  <si>
    <t>2304 Cameron Blvd.</t>
  </si>
  <si>
    <t>2305 Cameron Blvd.</t>
  </si>
  <si>
    <t>2307 Cameron Blvd.</t>
  </si>
  <si>
    <t>2400 Cameron Blvd.</t>
  </si>
  <si>
    <t>2401 Cameron Blvd.</t>
  </si>
  <si>
    <t>2402 Cameron Blvd.</t>
  </si>
  <si>
    <t>2403 Cameron Blvd.</t>
  </si>
  <si>
    <t>2404 Cameron Blvd.</t>
  </si>
  <si>
    <t>2405 Cameron Blvd.</t>
  </si>
  <si>
    <t>2407 Cameron Blvd.</t>
  </si>
  <si>
    <t>2500 Cameron Blvd.</t>
  </si>
  <si>
    <t>2501 Cameron Blvd.</t>
  </si>
  <si>
    <t>2502 Cameron Blvd.</t>
  </si>
  <si>
    <t>2503 Cameron Blvd.</t>
  </si>
  <si>
    <t>2504 Cameron Blvd.</t>
  </si>
  <si>
    <t>2505 Cameron Blvd.</t>
  </si>
  <si>
    <t>2506 Cameron Blvd.</t>
  </si>
  <si>
    <t>2507 Cameron Blvd.</t>
  </si>
  <si>
    <t>2601 Cameron Blvd.</t>
  </si>
  <si>
    <t>2602 Cameron Blvd.</t>
  </si>
  <si>
    <t>2603 Cameron Blvd.</t>
  </si>
  <si>
    <t>2604 Cameron Blvd.</t>
  </si>
  <si>
    <t>2605 Cameron Blvd.</t>
  </si>
  <si>
    <t>2700 Cameron Blvd.</t>
  </si>
  <si>
    <t>2701 Cameron Blvd.</t>
  </si>
  <si>
    <t>2702 Cameron Blvd.</t>
  </si>
  <si>
    <t>2703 Cameron Blvd.</t>
  </si>
  <si>
    <t>2704 Cameron Blvd.</t>
  </si>
  <si>
    <t>2705 Cameron Blvd.</t>
  </si>
  <si>
    <t>2706 Cameron Blvd.</t>
  </si>
  <si>
    <t>2707 Cameron Blvd.</t>
  </si>
  <si>
    <t>2800 Cameron Blvd.</t>
  </si>
  <si>
    <t>2801 Cameron Blvd.</t>
  </si>
  <si>
    <t>2802 Cameron Blvd.</t>
  </si>
  <si>
    <t>2803 Cameron Blvd.</t>
  </si>
  <si>
    <t>2804 Cameron Blvd.</t>
  </si>
  <si>
    <t>2805 Cameron Blvd.</t>
  </si>
  <si>
    <t>2806 Cameron Blvd.</t>
  </si>
  <si>
    <t>2807 Cameron Blvd.</t>
  </si>
  <si>
    <t>101 Palm Blvd.</t>
  </si>
  <si>
    <t>103 Palm Blvd.</t>
  </si>
  <si>
    <t>104 Palm Blvd.</t>
  </si>
  <si>
    <t>106 Palm Blvd.</t>
  </si>
  <si>
    <t>108 Palm Blvd.</t>
  </si>
  <si>
    <t>110 Palm Blvd.</t>
  </si>
  <si>
    <t>112 Palm Blvd.</t>
  </si>
  <si>
    <t>114 Palm Blvd.</t>
  </si>
  <si>
    <t>116 Palm Blvd.</t>
  </si>
  <si>
    <t>118 Palm Blvd.</t>
  </si>
  <si>
    <t>120 Palm Blvd.</t>
  </si>
  <si>
    <t>201 Palm Blvd.</t>
  </si>
  <si>
    <t>202 Palm Blvd.</t>
  </si>
  <si>
    <t>204 Palm Blvd.</t>
  </si>
  <si>
    <t>206 Palm Blvd.</t>
  </si>
  <si>
    <t>208 Palm Blvd.</t>
  </si>
  <si>
    <t>209 Palm Blvd.</t>
  </si>
  <si>
    <t>210 Palm Blvd.</t>
  </si>
  <si>
    <t>300 Palm Blvd.</t>
  </si>
  <si>
    <t>301 Palm Blvd.</t>
  </si>
  <si>
    <t>303 Palm Blvd.</t>
  </si>
  <si>
    <t>305 Palm Blvd.</t>
  </si>
  <si>
    <t>309 Palm Blvd.</t>
  </si>
  <si>
    <t>310 Palm Blvd.</t>
  </si>
  <si>
    <t>312 Palm Blvd.</t>
  </si>
  <si>
    <t>314 Palm Blvd.</t>
  </si>
  <si>
    <t>316 Palm Blvd.</t>
  </si>
  <si>
    <t>9- 4th Avenue</t>
  </si>
  <si>
    <t>11- 4th Avenue</t>
  </si>
  <si>
    <t>400 Palm Blvd.</t>
  </si>
  <si>
    <t>401 Palm Blvd.</t>
  </si>
  <si>
    <t>402 Palm Blvd.</t>
  </si>
  <si>
    <t>403 Palm Blvd.</t>
  </si>
  <si>
    <t>405 Palm Blvd.</t>
  </si>
  <si>
    <t>406 Palm Blvd.</t>
  </si>
  <si>
    <t>407 Palm Blvd.</t>
  </si>
  <si>
    <t>408 Palm Blvd.</t>
  </si>
  <si>
    <t>409 Palm Blvd.</t>
  </si>
  <si>
    <t>410 Palm Blvd.</t>
  </si>
  <si>
    <t>17- 5th Avenue</t>
  </si>
  <si>
    <t>15- 5th Avenue</t>
  </si>
  <si>
    <t>10- 5th Avenue</t>
  </si>
  <si>
    <t>501 Palm Blvd.</t>
  </si>
  <si>
    <t>502 Palm Blvd.</t>
  </si>
  <si>
    <t>503 Palm Blvd.</t>
  </si>
  <si>
    <t>504 Palm Blvd.</t>
  </si>
  <si>
    <t>505 Palm Blvd.</t>
  </si>
  <si>
    <t>506 Palm Blvd.</t>
  </si>
  <si>
    <t>508 Palm Blvd.</t>
  </si>
  <si>
    <t>510 Palm Blvd.</t>
  </si>
  <si>
    <t>512 Palm Blvd.</t>
  </si>
  <si>
    <t>514 Palm Blvd.</t>
  </si>
  <si>
    <t>516 Palm Blvd.</t>
  </si>
  <si>
    <t>518 Palm Blvd.</t>
  </si>
  <si>
    <t>520 Palm Blvd.</t>
  </si>
  <si>
    <t>522 Palm Blvd.</t>
  </si>
  <si>
    <t>524 Palm Blvd.</t>
  </si>
  <si>
    <t>526 Palm Blvd.</t>
  </si>
  <si>
    <t>600 Palm Blvd.</t>
  </si>
  <si>
    <t>8- 6th Avenue</t>
  </si>
  <si>
    <t>602 Palm Blvd.</t>
  </si>
  <si>
    <t>604 Palm Blvd.</t>
  </si>
  <si>
    <t>606 Palm Blvd.</t>
  </si>
  <si>
    <t>608 Palm Blvd.</t>
  </si>
  <si>
    <t>610 Palm Blvd.</t>
  </si>
  <si>
    <t>612 Palm Blvd.</t>
  </si>
  <si>
    <t>614 Palm Blvd.</t>
  </si>
  <si>
    <t>616 Palm Blvd.</t>
  </si>
  <si>
    <t>618 Palm Blvd.</t>
  </si>
  <si>
    <t>619 Palm Blvd.</t>
  </si>
  <si>
    <t>620 Palm Blvd.</t>
  </si>
  <si>
    <t>622 Palm Blvd.</t>
  </si>
  <si>
    <t>700 Palm Blvd.</t>
  </si>
  <si>
    <t>701 Palm Blvd.</t>
  </si>
  <si>
    <t>702 Palm Blvd.</t>
  </si>
  <si>
    <t>704 Palm Blvd.</t>
  </si>
  <si>
    <t>706 Palm Blvd.</t>
  </si>
  <si>
    <t>707 Palm Blvd.</t>
  </si>
  <si>
    <t>708 Palm Blvd.</t>
  </si>
  <si>
    <t>709 Palm Blvd.</t>
  </si>
  <si>
    <t>710 Palm Blvd.</t>
  </si>
  <si>
    <t>711 Palm Blvd.</t>
  </si>
  <si>
    <t>712 Palm Blvd.</t>
  </si>
  <si>
    <t>714 Palm Blvd.</t>
  </si>
  <si>
    <t>715 Palm Blvd.</t>
  </si>
  <si>
    <t>717 Palm Blvd.</t>
  </si>
  <si>
    <t>7- 8th Avenue</t>
  </si>
  <si>
    <t>800 Palm Blvd.</t>
  </si>
  <si>
    <t>801 Palm Blvd.</t>
  </si>
  <si>
    <t>802 Palm Blvd.</t>
  </si>
  <si>
    <t>803 Palm Blvd.</t>
  </si>
  <si>
    <t>804 Palm Blvd.</t>
  </si>
  <si>
    <t>805 Palm Blvd.</t>
  </si>
  <si>
    <t>806 Palm Blvd.</t>
  </si>
  <si>
    <t>807 Palm Blvd.</t>
  </si>
  <si>
    <t>808 Palm Blvd.</t>
  </si>
  <si>
    <t>809 Palm Blvd.</t>
  </si>
  <si>
    <t>810 Palm Blvd.</t>
  </si>
  <si>
    <t>811 Palm Blvd.</t>
  </si>
  <si>
    <t>812 Palm Blvd.</t>
  </si>
  <si>
    <t>815 Palm Blvd.</t>
  </si>
  <si>
    <t>816 Palm Blvd.</t>
  </si>
  <si>
    <t>8- 9th Avenue</t>
  </si>
  <si>
    <t>901 Palm Blvd.</t>
  </si>
  <si>
    <t>902 Palm Blvd.</t>
  </si>
  <si>
    <t>905 Palm Blvd.</t>
  </si>
  <si>
    <t>906 Palm Blvd.</t>
  </si>
  <si>
    <t>907 Palm Blvd.</t>
  </si>
  <si>
    <t>908 Palm Blvd.</t>
  </si>
  <si>
    <t>909 Palm Blvd.</t>
  </si>
  <si>
    <t>910 Palm Blvd.</t>
  </si>
  <si>
    <t>911 Palm Blvd.</t>
  </si>
  <si>
    <t>912 Palm Blvd.</t>
  </si>
  <si>
    <t>913 Palm Blvd.</t>
  </si>
  <si>
    <t>915 Palm Blvd.</t>
  </si>
  <si>
    <t>916 Palm Blvd.</t>
  </si>
  <si>
    <t>917 Palm Blvd.</t>
  </si>
  <si>
    <t>1000 Palm Blvd.</t>
  </si>
  <si>
    <t>1001 Palm Blvd.</t>
  </si>
  <si>
    <t>1003 Palm Blvd.</t>
  </si>
  <si>
    <t>1007 Palm Blvd.</t>
  </si>
  <si>
    <t>1009 Palm Blvd.</t>
  </si>
  <si>
    <t>1- 11th Avenue</t>
  </si>
  <si>
    <t>1100 Palm Blvd.</t>
  </si>
  <si>
    <t>1101 Palm Blvd.</t>
  </si>
  <si>
    <t>1103 Palm Blvd.</t>
  </si>
  <si>
    <t>1105 Palm Blvd.</t>
  </si>
  <si>
    <t>1116 Palm Blvd.</t>
  </si>
  <si>
    <t>1106 Oak Harbor Blvd.</t>
  </si>
  <si>
    <t>1- 12th Avenue</t>
  </si>
  <si>
    <t>1202 Palm Blvd.</t>
  </si>
  <si>
    <t>1203 Palm Blvd,</t>
  </si>
  <si>
    <t>1204 Palm Blvd.</t>
  </si>
  <si>
    <t>1206 Palm Blvd.</t>
  </si>
  <si>
    <t>1207 Palm Blvd.</t>
  </si>
  <si>
    <t>1300 Palm Blvd.</t>
  </si>
  <si>
    <t>1301 Palm Blvd.</t>
  </si>
  <si>
    <t>1101 Oak Harbor Blvd.</t>
  </si>
  <si>
    <t>1103 Oak Harbor Blvd.</t>
  </si>
  <si>
    <t>1105 Oak Harbor Blvd.</t>
  </si>
  <si>
    <t>1107 Oak Harbor Blvd.</t>
  </si>
  <si>
    <t>1109 Oak Harbor Blvd.</t>
  </si>
  <si>
    <t>1111 Oak Harbor Blvd.</t>
  </si>
  <si>
    <t>1201 Oak Harbor Blvd.</t>
  </si>
  <si>
    <t>1203 Oak Harbor Blvd.</t>
  </si>
  <si>
    <t>1207 Oak Harbor Blvd.</t>
  </si>
  <si>
    <t>9- 13th Avenue</t>
  </si>
  <si>
    <t>12 - 13th Avenue</t>
  </si>
  <si>
    <t>400 Merritt Blvd.</t>
  </si>
  <si>
    <t>401 Merritt Blvd.</t>
  </si>
  <si>
    <t>402 Merritt Blvd.</t>
  </si>
  <si>
    <t>403 Merritt Blvd.</t>
  </si>
  <si>
    <t>404 Merritt Blvd.</t>
  </si>
  <si>
    <t>405 Merritt blvd.</t>
  </si>
  <si>
    <t>406 Merritt Blvd.</t>
  </si>
  <si>
    <t>407 Merritt Blvd.</t>
  </si>
  <si>
    <t>408 Merritt Blvd.</t>
  </si>
  <si>
    <t>409 Merritt blvd.</t>
  </si>
  <si>
    <t>410 Merritt Blvd.</t>
  </si>
  <si>
    <t>411 Merritt Blvd.</t>
  </si>
  <si>
    <t>412 Merritt Blvd.</t>
  </si>
  <si>
    <t>415 Merritt Blvd.</t>
  </si>
  <si>
    <t>100 Carolina Blvd.</t>
  </si>
  <si>
    <t>102 Carolina Blvd.</t>
  </si>
  <si>
    <t>103 Carolina Blvd.</t>
  </si>
  <si>
    <t>104 Carolina Blvd.</t>
  </si>
  <si>
    <t>106 Carolina Blvd.</t>
  </si>
  <si>
    <t>107 Carolina Blvd.</t>
  </si>
  <si>
    <t>108 Carolina Blvd.</t>
  </si>
  <si>
    <t>109 Carolina Blvd.</t>
  </si>
  <si>
    <t>110 Carolina Blvd.</t>
  </si>
  <si>
    <t>111 Carolina Blvd.</t>
  </si>
  <si>
    <t>113 Carolina Blvd.</t>
  </si>
  <si>
    <t>122 Carolina Blvd.</t>
  </si>
  <si>
    <t>126 Carolina Blvd.</t>
  </si>
  <si>
    <t>128 Carolina Blvd.</t>
  </si>
  <si>
    <t>130 Carolina Blvd.</t>
  </si>
  <si>
    <t>9- 2nd Avenue</t>
  </si>
  <si>
    <t>7- 2nd Avenue</t>
  </si>
  <si>
    <t>12- 2nd Avenue</t>
  </si>
  <si>
    <t>200 Carolina Blvd.</t>
  </si>
  <si>
    <t>201 Carolina Blvd.</t>
  </si>
  <si>
    <t>201 B Carolina Blvd.</t>
  </si>
  <si>
    <t>202 Carolina Blvd.</t>
  </si>
  <si>
    <t>203 Carolina Blvd.</t>
  </si>
  <si>
    <t>204 Carolina Blvd.</t>
  </si>
  <si>
    <t>207 Carolina Blvd.</t>
  </si>
  <si>
    <t>209 Carolina Blvd.</t>
  </si>
  <si>
    <t>210 Carolina Blvd.</t>
  </si>
  <si>
    <t>212 Carolina Blvd.</t>
  </si>
  <si>
    <t>213 Carolina Blvd.</t>
  </si>
  <si>
    <t>214 Carolina Blvd.</t>
  </si>
  <si>
    <t>300 Carolina Blvd.</t>
  </si>
  <si>
    <t>301 Carolina Blvd.</t>
  </si>
  <si>
    <t>302 Carolina Blvd.</t>
  </si>
  <si>
    <t>304 Carolina Blvd.</t>
  </si>
  <si>
    <t>305 Carolina Blvd.</t>
  </si>
  <si>
    <t>306 Carolina Blvd.</t>
  </si>
  <si>
    <t>307 Carolina Blvd.</t>
  </si>
  <si>
    <t>308 Carolina blvd.</t>
  </si>
  <si>
    <t>309 Carolina Blvd.</t>
  </si>
  <si>
    <t>310 Carolina Blvd.</t>
  </si>
  <si>
    <t>311 Carolina Blvd.</t>
  </si>
  <si>
    <t>313 Carolina Blvd.</t>
  </si>
  <si>
    <t xml:space="preserve">8- 4th Avenue </t>
  </si>
  <si>
    <t>6- 4th Avenue</t>
  </si>
  <si>
    <t>401 Carolina Blvd.</t>
  </si>
  <si>
    <t>402 Carolina Blvd.</t>
  </si>
  <si>
    <t>403 Carolina Blvd.</t>
  </si>
  <si>
    <t>404 Carolina Blvd.</t>
  </si>
  <si>
    <t>405 Carolina Blvd.</t>
  </si>
  <si>
    <t>406 Carolina Blvd.</t>
  </si>
  <si>
    <t>407 Carolina Blvd.</t>
  </si>
  <si>
    <t>408 Carolina Blvd.</t>
  </si>
  <si>
    <t>409 Carolina Blvd.</t>
  </si>
  <si>
    <t>410 Carolina Blvd.</t>
  </si>
  <si>
    <t>411 Carolina Blvd.</t>
  </si>
  <si>
    <t>412 Carolina Blvd.</t>
  </si>
  <si>
    <t>413 Carolina Blvd.</t>
  </si>
  <si>
    <t>414 Carolina Blvd.</t>
  </si>
  <si>
    <t>415 Carolina Blvd.</t>
  </si>
  <si>
    <t>416 Carolina Blvd.</t>
  </si>
  <si>
    <t>5- 5th Avenue</t>
  </si>
  <si>
    <t>3- 5th Avenue</t>
  </si>
  <si>
    <t>4- 5th Avenue</t>
  </si>
  <si>
    <t>8- 5th Avenue</t>
  </si>
  <si>
    <t>500 Carolina Blvd.</t>
  </si>
  <si>
    <t>502 Carolina blvd.</t>
  </si>
  <si>
    <t>503 Carolina Blvd.</t>
  </si>
  <si>
    <t>504 Carolina Blvd.</t>
  </si>
  <si>
    <t>505 Carolina Blvd.</t>
  </si>
  <si>
    <t>506 Carolina Blvd.</t>
  </si>
  <si>
    <t>507 Carolina Blvd.</t>
  </si>
  <si>
    <t>508 Carolina Blvd.</t>
  </si>
  <si>
    <t>509 Carolina Blvd.</t>
  </si>
  <si>
    <t>510 Carolina Blvd.</t>
  </si>
  <si>
    <t>511 Carolina Blvd.</t>
  </si>
  <si>
    <t>512 Carolina Blvd.</t>
  </si>
  <si>
    <t>513 Carolina Blvd.</t>
  </si>
  <si>
    <t>514 Carolina Blvd.</t>
  </si>
  <si>
    <t>515 Carolina Blvd.</t>
  </si>
  <si>
    <t>516 Carolina Blvd.</t>
  </si>
  <si>
    <t>517 Carolina Blvd.</t>
  </si>
  <si>
    <t>518 Carolina Blvd.</t>
  </si>
  <si>
    <t>519 Carolina Blvd.</t>
  </si>
  <si>
    <t>520 Carolina Blvd.</t>
  </si>
  <si>
    <t>521 Carolina Blvd.</t>
  </si>
  <si>
    <t>522 Carolina Blvd.</t>
  </si>
  <si>
    <t>523 Carolina Blvd.</t>
  </si>
  <si>
    <t>524 Carolina Blvd.</t>
  </si>
  <si>
    <t>525 Carolina Blvd.</t>
  </si>
  <si>
    <t>526 Carolina Blvd.</t>
  </si>
  <si>
    <t>527 Carolina Blvd.</t>
  </si>
  <si>
    <t>600 Carolina Blvd.</t>
  </si>
  <si>
    <t>601 Carolina Blvd.</t>
  </si>
  <si>
    <t>602 Carolina Blvd.</t>
  </si>
  <si>
    <t>603 Carolina Blvd.</t>
  </si>
  <si>
    <t>604 Carolina Blvd.</t>
  </si>
  <si>
    <t>605 Carolina Blvd.</t>
  </si>
  <si>
    <t>606 Carolina Blvd.</t>
  </si>
  <si>
    <t>607 Carolina Blvd.</t>
  </si>
  <si>
    <t>608 Carolina Blvd.</t>
  </si>
  <si>
    <t>610 Carolina Blvd.</t>
  </si>
  <si>
    <t>611 Carolina Blvd.</t>
  </si>
  <si>
    <t>612 Carolina Blvd.</t>
  </si>
  <si>
    <t>613 Carolina Blvd.</t>
  </si>
  <si>
    <t>614 Carolina Blvd.</t>
  </si>
  <si>
    <t>615 Carolina Blvd.</t>
  </si>
  <si>
    <t>616 Carolina Blvd.</t>
  </si>
  <si>
    <t>617 Carolina Blvd.</t>
  </si>
  <si>
    <t>618 Carolina blvd.</t>
  </si>
  <si>
    <t>619 Carolina Blvd.</t>
  </si>
  <si>
    <t>620 Carolina Blvd.</t>
  </si>
  <si>
    <t>621 Carolina Blvd.</t>
  </si>
  <si>
    <t>622 Carolina Blvd.</t>
  </si>
  <si>
    <t>623 Carolina Blvd.</t>
  </si>
  <si>
    <t>624 Carolina Blvd.</t>
  </si>
  <si>
    <t>625 Carolina Blvd.</t>
  </si>
  <si>
    <t>3- 7th Avenue</t>
  </si>
  <si>
    <t>700 Carolina Blvd.</t>
  </si>
  <si>
    <t>701 Carolina Blvd.</t>
  </si>
  <si>
    <t>702 Carolina Blvd.</t>
  </si>
  <si>
    <t>703 Carolina Blvd.</t>
  </si>
  <si>
    <t>704 Carolina Blvd.</t>
  </si>
  <si>
    <t>705 Carolina Blvd.</t>
  </si>
  <si>
    <t>706 Carolina Blvd.</t>
  </si>
  <si>
    <t>707 Carolina Blvd.</t>
  </si>
  <si>
    <t xml:space="preserve">708 Carolina Blvd. </t>
  </si>
  <si>
    <t>709 Carolina Blvd.</t>
  </si>
  <si>
    <t>710 Carolina Blvd.</t>
  </si>
  <si>
    <t>711 Carolina Blvd.</t>
  </si>
  <si>
    <t>712 Carolina Blvd.</t>
  </si>
  <si>
    <t>713 Carolina Blvd.</t>
  </si>
  <si>
    <t>714 Carolina Blvd.</t>
  </si>
  <si>
    <t>715 Carolina Blvd.</t>
  </si>
  <si>
    <t>716 Carolina Blvd.</t>
  </si>
  <si>
    <t>717 Carolina Blvd.</t>
  </si>
  <si>
    <t>800 Carolina Blvd.</t>
  </si>
  <si>
    <t>801 Carolina Blvd.</t>
  </si>
  <si>
    <t xml:space="preserve"> </t>
  </si>
  <si>
    <t>804 Carolina Blvd.</t>
  </si>
  <si>
    <t>805 Carolina Blvd.</t>
  </si>
  <si>
    <t>806 Carolina Blvd.</t>
  </si>
  <si>
    <t>807 Carolina Blvd.</t>
  </si>
  <si>
    <t>808 Carolina Blvd.</t>
  </si>
  <si>
    <t>809 Carolina Blvd.</t>
  </si>
  <si>
    <t>810 Carolina Blvd.</t>
  </si>
  <si>
    <t>811 Carolina Blvd.</t>
  </si>
  <si>
    <t>812 Carolina blvd.</t>
  </si>
  <si>
    <t>813 Carolina Blvd.</t>
  </si>
  <si>
    <t>814 Carolina Blvd.</t>
  </si>
  <si>
    <t>815 Carolina Blvd.</t>
  </si>
  <si>
    <t>4- 9th Avenue</t>
  </si>
  <si>
    <t>2- 9th Avenue</t>
  </si>
  <si>
    <t>901 Carolina Blvd.</t>
  </si>
  <si>
    <t>902 Carolina Blvd.</t>
  </si>
  <si>
    <t>903 Carolina Blvd.</t>
  </si>
  <si>
    <t>904 Carolina Blvd.</t>
  </si>
  <si>
    <t>905 Carolina Blvd.</t>
  </si>
  <si>
    <t>906 Carolina Blvd.</t>
  </si>
  <si>
    <t>907 Carolina Blvd.</t>
  </si>
  <si>
    <t>908 Carolina Blvd.</t>
  </si>
  <si>
    <t>909 Carolina Blvd.</t>
  </si>
  <si>
    <t>910 Carolina Blvd.</t>
  </si>
  <si>
    <t>911 Carolina Blvd.</t>
  </si>
  <si>
    <t>913 Carolina Blvd.</t>
  </si>
  <si>
    <t>914 Carolina Blvd.</t>
  </si>
  <si>
    <t>915 Carolina Blvd.</t>
  </si>
  <si>
    <t>916 Carolina Blvd.</t>
  </si>
  <si>
    <t>918 Carolina Blvd.</t>
  </si>
  <si>
    <t>5- 10th Avenue</t>
  </si>
  <si>
    <t>1000 Carolina Blvd.</t>
  </si>
  <si>
    <t>1018 Carolina Blvd.</t>
  </si>
  <si>
    <t>1020 Carolina Blvd.</t>
  </si>
  <si>
    <t>1022 Carolina Blvd.</t>
  </si>
  <si>
    <t>1028 Carolina Blvd.</t>
  </si>
  <si>
    <t>1030 Carolina Blvd.</t>
  </si>
  <si>
    <t>100 Charleston Blvd.</t>
  </si>
  <si>
    <t>101 Charleston Blvd.</t>
  </si>
  <si>
    <t>100B Charleston Blvd</t>
  </si>
  <si>
    <t>102 Charleston Blvd.</t>
  </si>
  <si>
    <t>103 Charleston Blvd.</t>
  </si>
  <si>
    <t>104 Charleston Blvd.</t>
  </si>
  <si>
    <t>105 Charleston Blvd.</t>
  </si>
  <si>
    <t>106 Charleston Blvd.</t>
  </si>
  <si>
    <t>107 Charleston Blvd.</t>
  </si>
  <si>
    <t>108 Charleston Blvd.</t>
  </si>
  <si>
    <t>109 Charleston Blvd.</t>
  </si>
  <si>
    <t>111 Charleston Blvd.</t>
  </si>
  <si>
    <t>112 Charleston Blvd.</t>
  </si>
  <si>
    <t>115 Charleston Blvd.</t>
  </si>
  <si>
    <t>116 Charleston Blvd.</t>
  </si>
  <si>
    <t>118 Charleston Blvd.</t>
  </si>
  <si>
    <t>119 Charleston Blvd.</t>
  </si>
  <si>
    <t>120 Charleston Blvd.</t>
  </si>
  <si>
    <t>121 Charleston Blvd.</t>
  </si>
  <si>
    <t>122 Charleston Blvd.</t>
  </si>
  <si>
    <t>123 Charleston Blvd.</t>
  </si>
  <si>
    <t>124 Charleston Blvd.</t>
  </si>
  <si>
    <t>125 Charleston Blvd.</t>
  </si>
  <si>
    <t>126 Charleston Blvd.</t>
  </si>
  <si>
    <t>128 Charleston Blvd.</t>
  </si>
  <si>
    <t>130 Charleston Blvd.</t>
  </si>
  <si>
    <t>132 Charleston Blvd.</t>
  </si>
  <si>
    <t>200 Charleston Blvd.</t>
  </si>
  <si>
    <t>201 Charleston Blvd.</t>
  </si>
  <si>
    <t>202 Charleston Blvd.</t>
  </si>
  <si>
    <t>203 Charleston Blvd.</t>
  </si>
  <si>
    <t>204 Charleston Blvd.</t>
  </si>
  <si>
    <t>205 Charleston Blvd.</t>
  </si>
  <si>
    <t>206 Charleston Blvd.</t>
  </si>
  <si>
    <t>208 Charleston Blvd.</t>
  </si>
  <si>
    <t>209 Charleston Blvd.</t>
  </si>
  <si>
    <t>211 Charleston Blvd.</t>
  </si>
  <si>
    <t>214 Charleston Blvd.</t>
  </si>
  <si>
    <t>215 Charleston Blvd.</t>
  </si>
  <si>
    <t>217 Charleston Blvd.</t>
  </si>
  <si>
    <t>218 Charleston Blvd.</t>
  </si>
  <si>
    <t>219 Charleston Blvd.</t>
  </si>
  <si>
    <t>220 Charleston Blvd.</t>
  </si>
  <si>
    <t>221 Charleston Blvd.</t>
  </si>
  <si>
    <t>300 Charleston Blvd.</t>
  </si>
  <si>
    <t>301 Charleston Blvd.</t>
  </si>
  <si>
    <t>302 Charelston Blvd.</t>
  </si>
  <si>
    <t>303 Charleston Blvd.</t>
  </si>
  <si>
    <t>304 Charleston Blvd.</t>
  </si>
  <si>
    <t>305 Charleston Blvd.</t>
  </si>
  <si>
    <t>306 Charleston Blvd.</t>
  </si>
  <si>
    <t>307 Charleston Blvd.</t>
  </si>
  <si>
    <t>308 Charleston Blvd.</t>
  </si>
  <si>
    <t>309 Charleston Blvd.</t>
  </si>
  <si>
    <t>310 Charleston Blvd.</t>
  </si>
  <si>
    <t>311 Charleston Blvd.</t>
  </si>
  <si>
    <t>312 Charleston Blvd.</t>
  </si>
  <si>
    <t>314 Charleston Blvd.</t>
  </si>
  <si>
    <t>316 Charleston Blvd.</t>
  </si>
  <si>
    <t>100 Ocean Blvd.</t>
  </si>
  <si>
    <t>102 Ocean Blvd.</t>
  </si>
  <si>
    <t>104 Ocean Blvd.</t>
  </si>
  <si>
    <t>106 Ocean Blvd.</t>
  </si>
  <si>
    <t>108 Ocean Blvd.</t>
  </si>
  <si>
    <t>110 Ocean Blvd.</t>
  </si>
  <si>
    <t>112 Ocean Blvd.</t>
  </si>
  <si>
    <t>114 Ocean Blvd.</t>
  </si>
  <si>
    <t>116 Ocean Blvd.</t>
  </si>
  <si>
    <t>118 Ocean Blvd.</t>
  </si>
  <si>
    <t>120 Ocean Blvd.</t>
  </si>
  <si>
    <t>122 Ocean Blvd.</t>
  </si>
  <si>
    <t>124 Ocean Blvd.</t>
  </si>
  <si>
    <t>126 Ocean Blvd.</t>
  </si>
  <si>
    <t>128 Ocean Blvd.</t>
  </si>
  <si>
    <t>130 Ocean Blvd.</t>
  </si>
  <si>
    <t>132 Ocean Blvd.</t>
  </si>
  <si>
    <t>200 Ocean Blvd.</t>
  </si>
  <si>
    <t>202 Ocean Blvd.</t>
  </si>
  <si>
    <t>204 Ocean Blvd.</t>
  </si>
  <si>
    <t>206 Ocean Blvd.</t>
  </si>
  <si>
    <t>208 Ocean Blvd.</t>
  </si>
  <si>
    <t>210 Ocean Blvd.</t>
  </si>
  <si>
    <t>212 Ocean Blvd.</t>
  </si>
  <si>
    <t>214 Ocean Blvd.</t>
  </si>
  <si>
    <t>216 Ocean Blvd.</t>
  </si>
  <si>
    <t>300 Ocean Blvd.</t>
  </si>
  <si>
    <t>302 Ocean Blvd.</t>
  </si>
  <si>
    <t>304 Ocean Blvd.</t>
  </si>
  <si>
    <t>306 Ocean Blvd.</t>
  </si>
  <si>
    <t>308 Ocean Blvd.</t>
  </si>
  <si>
    <t>310 Ocean Blvd.</t>
  </si>
  <si>
    <t>312 Ocean Blvd.</t>
  </si>
  <si>
    <t>314 Ocean Blvd.</t>
  </si>
  <si>
    <t>316 Ocean Blvd.</t>
  </si>
  <si>
    <t>400 Ocean Blvd.</t>
  </si>
  <si>
    <t>401 Ocean Blvd.</t>
  </si>
  <si>
    <t>402 Ocean Blvd.</t>
  </si>
  <si>
    <t>403 Ocean Blvd.</t>
  </si>
  <si>
    <t>404 Ocean Blvd.</t>
  </si>
  <si>
    <t>406 Ocean Blvd.</t>
  </si>
  <si>
    <t>407 Ocean Blvd.</t>
  </si>
  <si>
    <t>408 Ocean Blvd.</t>
  </si>
  <si>
    <t>410 Ocean Blvd.</t>
  </si>
  <si>
    <t>415 Ocean Blvd.</t>
  </si>
  <si>
    <t>500 Ocean Blvd.</t>
  </si>
  <si>
    <t>501 Ocean Blvd.</t>
  </si>
  <si>
    <t>502 Ocean Blvd.</t>
  </si>
  <si>
    <t>503 Ocean Blvd.</t>
  </si>
  <si>
    <t>504 Ocean Blvd.</t>
  </si>
  <si>
    <t>505 Ocean Blvd.</t>
  </si>
  <si>
    <t>506 Ocean Blvd.</t>
  </si>
  <si>
    <t>507 Ocean Blvd.</t>
  </si>
  <si>
    <t>508 Ocean Blvd.</t>
  </si>
  <si>
    <t>510 Ocean Blvd.</t>
  </si>
  <si>
    <t>511 Ocean Blvd.</t>
  </si>
  <si>
    <t>512 Ocean Blvd</t>
  </si>
  <si>
    <t>514 Ocean Blvd.</t>
  </si>
  <si>
    <t>516 Ocean Blvd.</t>
  </si>
  <si>
    <t>517 Ocean blvd.</t>
  </si>
  <si>
    <t>518 Ocean Blvd.</t>
  </si>
  <si>
    <t>519 Ocean Blvd.</t>
  </si>
  <si>
    <t>520 Ocean Blvd.</t>
  </si>
  <si>
    <t>522 Ocean Blvd.</t>
  </si>
  <si>
    <t>525 Ocean Blvd.</t>
  </si>
  <si>
    <t>527 Ocean Blvd.</t>
  </si>
  <si>
    <t>600 Ocean Blvd.</t>
  </si>
  <si>
    <t>601 Ocean Blvd.</t>
  </si>
  <si>
    <t>602 Ocean Blvd.</t>
  </si>
  <si>
    <t>603 Ocean Blvd.</t>
  </si>
  <si>
    <t>604 Ocean Blvd.</t>
  </si>
  <si>
    <t>605 Ocean Blvd.</t>
  </si>
  <si>
    <t>606 Ocean Blvd.</t>
  </si>
  <si>
    <t>607 Ocean Blvd.</t>
  </si>
  <si>
    <t>608 Ocea Blvd.</t>
  </si>
  <si>
    <t>609 Ocean Blvd.</t>
  </si>
  <si>
    <t>610 Ocean Blvd.</t>
  </si>
  <si>
    <t>611 Ocean Blvd.</t>
  </si>
  <si>
    <t>612 Ocean Blvd.</t>
  </si>
  <si>
    <t>613 )cean Blvd.</t>
  </si>
  <si>
    <t>614 Ocean Blvd.</t>
  </si>
  <si>
    <t>615 Ocean Blvd.</t>
  </si>
  <si>
    <t>616 Ocean Blvd.</t>
  </si>
  <si>
    <t>618 Ocean Blvd.</t>
  </si>
  <si>
    <t>620 Ocean Blvd.</t>
  </si>
  <si>
    <t>621 Ocean Blvd.</t>
  </si>
  <si>
    <t>622 Ocean Blvd.</t>
  </si>
  <si>
    <t>623 Ocean Blvd.</t>
  </si>
  <si>
    <t>625 Ocean Blvd.</t>
  </si>
  <si>
    <t>627 Ocean Blvd.</t>
  </si>
  <si>
    <t>700 Ocean Blvd.</t>
  </si>
  <si>
    <t>701 Ocean Blvd.</t>
  </si>
  <si>
    <t>702 Ocean Blvd.</t>
  </si>
  <si>
    <t>704 Ocean Blvd.</t>
  </si>
  <si>
    <t>705 Ocean Blvd.</t>
  </si>
  <si>
    <t>706 Ocean Blvd.</t>
  </si>
  <si>
    <t>707 Ocean Blvd.</t>
  </si>
  <si>
    <t>708 Ocean Blvd.</t>
  </si>
  <si>
    <t>709 Ocean Blvd.</t>
  </si>
  <si>
    <t>710 Ocean Blvd.</t>
  </si>
  <si>
    <t>711 Ocean Blvd.</t>
  </si>
  <si>
    <t>712 Ocean Blvd.</t>
  </si>
  <si>
    <t>713 Ocean Blvd.</t>
  </si>
  <si>
    <t>714 Ocean Blvd.</t>
  </si>
  <si>
    <t>715 Ocean Blvd.</t>
  </si>
  <si>
    <t>717 Ocean Blvd.</t>
  </si>
  <si>
    <t>800 Ocean Blvd.</t>
  </si>
  <si>
    <t>801 Ocean Blvd.</t>
  </si>
  <si>
    <t>802 Ocean Blvd.</t>
  </si>
  <si>
    <t>803 Ocean Blvd.</t>
  </si>
  <si>
    <t>804 Ocean Blvd,</t>
  </si>
  <si>
    <t>805 Ocean Blvd.</t>
  </si>
  <si>
    <t>806 Ocean Blvd.</t>
  </si>
  <si>
    <t>807 Ocean Blvd.</t>
  </si>
  <si>
    <t>808 Ocean Blvd.</t>
  </si>
  <si>
    <t>809 Ocean Blvd.</t>
  </si>
  <si>
    <t>810 Ocean Blvd.</t>
  </si>
  <si>
    <t>811 Ocean Blvd.</t>
  </si>
  <si>
    <t>812 Ocean Blvd.</t>
  </si>
  <si>
    <t>813 Ocean Blvd.</t>
  </si>
  <si>
    <t>815 Ocean Blvd.</t>
  </si>
  <si>
    <t>816 Ocean Blvd.</t>
  </si>
  <si>
    <t>900 Ocean Blvd.</t>
  </si>
  <si>
    <t>901 Ocean Blvd.</t>
  </si>
  <si>
    <t>902 Ocean Blvd.</t>
  </si>
  <si>
    <t>903 Ocean Blvd.</t>
  </si>
  <si>
    <t>904 Ocean Blvd.</t>
  </si>
  <si>
    <t>905 Ocean Blvd.</t>
  </si>
  <si>
    <t>906 Ocean Blvd.</t>
  </si>
  <si>
    <t>907 Ocean Blvd.</t>
  </si>
  <si>
    <t>908 Ocean Blvd.</t>
  </si>
  <si>
    <t>909 Ocean Blvd.</t>
  </si>
  <si>
    <t>910 Ocean Blvd.</t>
  </si>
  <si>
    <t>911 Ocean Blvd.</t>
  </si>
  <si>
    <t>912 Ocean Blvd.</t>
  </si>
  <si>
    <t>913 Ocean Blvd.</t>
  </si>
  <si>
    <t>914 Ocean Blvd.</t>
  </si>
  <si>
    <t>915 Ocean Blvd.</t>
  </si>
  <si>
    <t>917 Ocean Blvd.</t>
  </si>
  <si>
    <t>1001 Oean Blvd.</t>
  </si>
  <si>
    <t>1003 Ocean Blvd.</t>
  </si>
  <si>
    <t>1006 Ocean Blvd.</t>
  </si>
  <si>
    <t>1008 Ocean Blvd.</t>
  </si>
  <si>
    <t>1004 Ocean Blvd.</t>
  </si>
  <si>
    <t>1002 Ocean Blvd. (VFW)</t>
  </si>
  <si>
    <t>1010 Ocean Blvd.</t>
  </si>
  <si>
    <t>1012 Ocean Blvd.</t>
  </si>
  <si>
    <t>1011 Ocean Blvd.</t>
  </si>
  <si>
    <t>1009 Ocean Blvd.</t>
  </si>
  <si>
    <t>1101 Ocean Blvd.</t>
  </si>
  <si>
    <t>1116 Ocean Blvd.</t>
  </si>
  <si>
    <t>1118 Ocean Blvd.</t>
  </si>
  <si>
    <t>1120 Ocean Blvd.</t>
  </si>
  <si>
    <t>1122 Ocean Blvd.</t>
  </si>
  <si>
    <t>1126 Ocean Blvd.</t>
  </si>
  <si>
    <t>1130 Ocean Blvd.</t>
  </si>
  <si>
    <t>1140 Ovean Blvd.</t>
  </si>
  <si>
    <t>1300 Ocean Blvd.</t>
  </si>
  <si>
    <t>9 JC Long Blvd.</t>
  </si>
  <si>
    <t>11 JC Long Blvd.</t>
  </si>
  <si>
    <t>15 JC Long Blvd.</t>
  </si>
  <si>
    <t>17 JC Long Blvd.</t>
  </si>
  <si>
    <t>19 JC Long Blvd.</t>
  </si>
  <si>
    <t>21 JC Long Blvd.</t>
  </si>
  <si>
    <t>29 JC Long Blvd.</t>
  </si>
  <si>
    <t>31 JC Long Blvd.</t>
  </si>
  <si>
    <t>30 JC Long Blvd.</t>
  </si>
  <si>
    <t>36 Pavilion Drive</t>
  </si>
  <si>
    <t>1100 Pavilion Drive</t>
  </si>
  <si>
    <t>1400 Ocean Blvd.</t>
  </si>
  <si>
    <t>3 GRAND PAVILION</t>
  </si>
  <si>
    <t>4 GRAND PAVILION</t>
  </si>
  <si>
    <t>5 GRAND PAVILION</t>
  </si>
  <si>
    <t>6 GRAND PAVILION</t>
  </si>
  <si>
    <t>7 GRAND PAVILION</t>
  </si>
  <si>
    <t>8 GRAND PAVILION</t>
  </si>
  <si>
    <t>9 GRAND PAVILION</t>
  </si>
  <si>
    <t>10 GRAND PAVILION</t>
  </si>
  <si>
    <t>11 GRAND PAVILION</t>
  </si>
  <si>
    <t>12 GRAND PAVILION</t>
  </si>
  <si>
    <t>13 GRAND PAVILION</t>
  </si>
  <si>
    <t>14 GRAND PAVILION</t>
  </si>
  <si>
    <t>15 GRAND PAVILION</t>
  </si>
  <si>
    <t>15 GRAND PAVILION - IRRG</t>
  </si>
  <si>
    <t>16 GRAND PAVILION</t>
  </si>
  <si>
    <t>17 GRAND PAVILION</t>
  </si>
  <si>
    <t>18 GRAND PAVILION</t>
  </si>
  <si>
    <t>18 GRAND PAVILION - IRRG</t>
  </si>
  <si>
    <t>19 GRAND PAVILION</t>
  </si>
  <si>
    <t>19 GRAND PAVILION IRRG</t>
  </si>
  <si>
    <t>20 GRAND PAVILION</t>
  </si>
  <si>
    <t>21 GRAND PAVILION</t>
  </si>
  <si>
    <t>22 GRAND PAVILION</t>
  </si>
  <si>
    <t>23 GRAND PAVILION</t>
  </si>
  <si>
    <t>24 GRAND PAVILION</t>
  </si>
  <si>
    <t>25 GRAND PAVILION</t>
  </si>
  <si>
    <t>26 GRAND PAVILION</t>
  </si>
  <si>
    <t>27 GRAND PAVILION</t>
  </si>
  <si>
    <t>28 GRAND PAVILION</t>
  </si>
  <si>
    <t>29 GRAND PAVILION</t>
  </si>
  <si>
    <t>30 GRAND PAVILION</t>
  </si>
  <si>
    <t>30 GRAND PAVILION - IRRG</t>
  </si>
  <si>
    <t>31 GRAND PAVILION</t>
  </si>
  <si>
    <t>32 GRAND PAVILION</t>
  </si>
  <si>
    <t>33 GRAND PAVILION</t>
  </si>
  <si>
    <t>34 GRAND PAVILION</t>
  </si>
  <si>
    <t>35 GRAND PAVILION</t>
  </si>
  <si>
    <t>36 GRAND PAVILION</t>
  </si>
  <si>
    <t>37 GRAND PAVILION</t>
  </si>
  <si>
    <t>38 GRAND PAVILION</t>
  </si>
  <si>
    <t>39 GRAND PAVILION</t>
  </si>
  <si>
    <t>40 GRAND PAVILION</t>
  </si>
  <si>
    <t>41 GRAND PAVILION</t>
  </si>
  <si>
    <t>42 GRAND PAVILION</t>
  </si>
  <si>
    <t>43 GRAND PAVILION</t>
  </si>
  <si>
    <t>44 GRAND PAVILION</t>
  </si>
  <si>
    <t>45 GRAND PAVILION</t>
  </si>
  <si>
    <t>46 GRAND PAVILION</t>
  </si>
  <si>
    <t>47 GRAND PAVILION</t>
  </si>
  <si>
    <t>48 GRAND PAVILION</t>
  </si>
  <si>
    <t>49 GRAND PAVILION</t>
  </si>
  <si>
    <t>50 GRAND PAVILION</t>
  </si>
  <si>
    <t>51 GRAND PAVILION</t>
  </si>
  <si>
    <t>52 GRAND PAVILION</t>
  </si>
  <si>
    <t>53 GRAND PAVILION</t>
  </si>
  <si>
    <t>54 GRAND PAVILION</t>
  </si>
  <si>
    <t>56 GRAND PAVILION</t>
  </si>
  <si>
    <t>57 GRAND PAVILION</t>
  </si>
  <si>
    <t>58 GRAND PAVILION</t>
  </si>
  <si>
    <t>59 GRAND PAVILION</t>
  </si>
  <si>
    <t>60 GRAND PAVILION</t>
  </si>
  <si>
    <t>61 GRAND PAVILION</t>
  </si>
  <si>
    <t>62 GRAND PAVILION</t>
  </si>
  <si>
    <t>63 GRAND PAVILION</t>
  </si>
  <si>
    <t>64 GRAND PAVILION</t>
  </si>
  <si>
    <t>64 GRAND PAVILION - IRRG</t>
  </si>
  <si>
    <t>65 GRAND APVILION</t>
  </si>
  <si>
    <t>66 GRAND PAVILION</t>
  </si>
  <si>
    <t>67 GRAND PAVILION</t>
  </si>
  <si>
    <t>68 GRAND PAVILION</t>
  </si>
  <si>
    <t>69 GRAND PAVILION</t>
  </si>
  <si>
    <t>70 GRAND PAVILION</t>
  </si>
  <si>
    <t>71 GRAND PAVILION</t>
  </si>
  <si>
    <t>72 GRAND PAVILION</t>
  </si>
  <si>
    <t>73 GRAND PAVILION</t>
  </si>
  <si>
    <t>74 GRAND PAVILION</t>
  </si>
  <si>
    <t>75 GRAND PAVILION</t>
  </si>
  <si>
    <t>76 GRAND PAVILION</t>
  </si>
  <si>
    <t>77 GRAND PAVILION</t>
  </si>
  <si>
    <t>78 GRAND PAVILION</t>
  </si>
  <si>
    <t>79 GRAND PAVILION</t>
  </si>
  <si>
    <t>80 GRAND PAVILION</t>
  </si>
  <si>
    <t>81 GRAND PAVILION</t>
  </si>
  <si>
    <t>82 GRAND PAVILION</t>
  </si>
  <si>
    <t>83 GRAND PAVILION</t>
  </si>
  <si>
    <t>84 GRAND PAVILION</t>
  </si>
  <si>
    <t>85 GRAND PAVILION</t>
  </si>
  <si>
    <t>86 GRAND PAVILION</t>
  </si>
  <si>
    <t>87 GRAND PAVILION</t>
  </si>
  <si>
    <t>88 GRAND PAVILION</t>
  </si>
  <si>
    <t>89 GRAND PAVILION</t>
  </si>
  <si>
    <t>89 GRAND PAVILION - IRRG</t>
  </si>
  <si>
    <t>90 GRAND PAVILION</t>
  </si>
  <si>
    <t>91 GRAND PAVILION</t>
  </si>
  <si>
    <t>92 GRAND PAVILION</t>
  </si>
  <si>
    <t>93 GRAND PAVILION</t>
  </si>
  <si>
    <t>94 GRAND PAVILION</t>
  </si>
  <si>
    <t>95 GRAND PAVILION</t>
  </si>
  <si>
    <t>96 GRAND PAVILION</t>
  </si>
  <si>
    <t>97 GRAND PAVILION</t>
  </si>
  <si>
    <t>98 GRAND PAVILION</t>
  </si>
  <si>
    <t>99 GRAND PAVILION</t>
  </si>
  <si>
    <t>100 GRAND PAVILION</t>
  </si>
  <si>
    <t>101 GRAND PAVILION</t>
  </si>
  <si>
    <t>102 GRAND PAVILION</t>
  </si>
  <si>
    <t>103 GRAND PAVILION</t>
  </si>
  <si>
    <t>104 GRAND PAVILION</t>
  </si>
  <si>
    <t>105 GRAND PAVILION</t>
  </si>
  <si>
    <t>106 GRAND PAVILION</t>
  </si>
  <si>
    <t>107 GRAND PAVILION</t>
  </si>
  <si>
    <t>108 GRAND PAVILION</t>
  </si>
  <si>
    <t>109 GRAND PAVILION</t>
  </si>
  <si>
    <t>110 GRAND PAVILION</t>
  </si>
  <si>
    <t>111 GRAND PAVILION</t>
  </si>
  <si>
    <t>112 GRAND PAVILION</t>
  </si>
  <si>
    <t>113 GRAND PAVILION</t>
  </si>
  <si>
    <t>114 GRAND PAVILION</t>
  </si>
  <si>
    <t>115 GRAND PAVILION</t>
  </si>
  <si>
    <t>116 GRAND PAVILION</t>
  </si>
  <si>
    <t>117 GRAND PAVILION</t>
  </si>
  <si>
    <t>118 GRAND PAVILION</t>
  </si>
  <si>
    <t>119 GRAND PAVILION</t>
  </si>
  <si>
    <t>120 GRAND PAVILION</t>
  </si>
  <si>
    <t>121 GRAND PAVILION</t>
  </si>
  <si>
    <t>122 GRAND PAVILION</t>
  </si>
  <si>
    <t>123 GRAND PAVILION</t>
  </si>
  <si>
    <t>124 GRAND PAVILION</t>
  </si>
  <si>
    <t>125 GRAND PAVILION</t>
  </si>
  <si>
    <t>126 GRAND PAVILION</t>
  </si>
  <si>
    <t>127 GRAND PAVILION</t>
  </si>
  <si>
    <t>128 GRAND PAVILION</t>
  </si>
  <si>
    <t>129 GRAND PAVILION</t>
  </si>
  <si>
    <t>130 GRAND PAVILION</t>
  </si>
  <si>
    <t>131 GRAND PAVILION</t>
  </si>
  <si>
    <t>132 GRAND PAVILION</t>
  </si>
  <si>
    <t>133 GRAND PAVILION</t>
  </si>
  <si>
    <t>134 GRAND PAVILION</t>
  </si>
  <si>
    <t>135 GRAND PAVILION</t>
  </si>
  <si>
    <t>136 GRAND PAVILION</t>
  </si>
  <si>
    <t>137 GRAND PAVILION</t>
  </si>
  <si>
    <t>138 GRAND PAVILION</t>
  </si>
  <si>
    <t>139 GRAND PAVILION</t>
  </si>
  <si>
    <t>140 GRAND PAVILION</t>
  </si>
  <si>
    <t>141 GRAND PAVILION</t>
  </si>
  <si>
    <t>1 A SEAGROVE VILLAS</t>
  </si>
  <si>
    <t>In-house predictive model</t>
  </si>
  <si>
    <t>1 B SEAGROVE VILLAS</t>
  </si>
  <si>
    <t>1 C SEAGROVE VILLAS</t>
  </si>
  <si>
    <t>1 D SEAGROVE VILLAS</t>
  </si>
  <si>
    <t>2 A SEAGROVE VILLAS</t>
  </si>
  <si>
    <t>2 B SEAGROVE VILLAS</t>
  </si>
  <si>
    <t>2 C SEAGROVE VILLAS</t>
  </si>
  <si>
    <t>2 D SEAGROVE VILLAS</t>
  </si>
  <si>
    <t>3 A SEAGROVE VILLAS</t>
  </si>
  <si>
    <t>3 B SEAGROVE VILLAS</t>
  </si>
  <si>
    <t>3 C SEAGROVE VILLAS</t>
  </si>
  <si>
    <t>3 D SEAGROVE VILLAS</t>
  </si>
  <si>
    <t>4 A SEAGROVE VILLAS</t>
  </si>
  <si>
    <t>4 B SEAGROVE VILLAS</t>
  </si>
  <si>
    <t>4 C SEAGROVE VILLAS</t>
  </si>
  <si>
    <t>4 D SEAGROVE VILLAS</t>
  </si>
  <si>
    <t>5 A SEAGROVE VILLAS</t>
  </si>
  <si>
    <t>5 B SEAGROVE VILLAS</t>
  </si>
  <si>
    <t>5 C SEAGROVE VILLAS</t>
  </si>
  <si>
    <t>5 D SEAGROVE VILLAS</t>
  </si>
  <si>
    <t>6 A SEAGROVE VILLAS</t>
  </si>
  <si>
    <t>6 B SEAGROVE VILLAS</t>
  </si>
  <si>
    <t>6 C SEAGROVE VILLAS</t>
  </si>
  <si>
    <t>6 D SEAGROVE VILLAS</t>
  </si>
  <si>
    <t>7 A SEAGROVE VILLAS</t>
  </si>
  <si>
    <t>7 B SEAGROVE VILLAS</t>
  </si>
  <si>
    <t>7 C SEAGROVE VILLAS</t>
  </si>
  <si>
    <t>7 D SEAGROVE VILLAS</t>
  </si>
  <si>
    <t>8 A SEAGROVE VILLAS</t>
  </si>
  <si>
    <t>8 B SEAGROVE VILLAS</t>
  </si>
  <si>
    <t>8 C SEAGROVE VILLAS</t>
  </si>
  <si>
    <t>8 D SEAGROVE VILLAS</t>
  </si>
  <si>
    <t>9 A SEAGROVE VILLAS</t>
  </si>
  <si>
    <t>9 B SEAGROVE VILLAS</t>
  </si>
  <si>
    <t>9 C SEAGROVE VILLAS</t>
  </si>
  <si>
    <t>9 D SEAGROVE VILLAS</t>
  </si>
  <si>
    <t>10 A SEAGROVE VILLAS</t>
  </si>
  <si>
    <t>10 B SEAGROVE VILLAS</t>
  </si>
  <si>
    <t>10 C SEAGROVE VILLAS</t>
  </si>
  <si>
    <t>10 D SEAGROVE VILLAS</t>
  </si>
  <si>
    <t>11 A SEAGROVE VILLAS</t>
  </si>
  <si>
    <t>11 B SEAGROVE VILLAS</t>
  </si>
  <si>
    <t>11 C SEAGROVE VILLAS</t>
  </si>
  <si>
    <t>11 D SEAGROVE VILLAS</t>
  </si>
  <si>
    <t xml:space="preserve"> VILLAS IRR.</t>
  </si>
  <si>
    <t xml:space="preserve"> VILLAS POOL</t>
  </si>
  <si>
    <t>1 LAGOON VILLAS</t>
  </si>
  <si>
    <t>2 LAGOON VILLAS</t>
  </si>
  <si>
    <t>3 LAGOON VILLAS</t>
  </si>
  <si>
    <t>4 LAGOON VILLAS</t>
  </si>
  <si>
    <t>5 LAGOON VILLAS</t>
  </si>
  <si>
    <t>6 LAGOON VILLAS</t>
  </si>
  <si>
    <t>7 LAGOON VILLAS</t>
  </si>
  <si>
    <t>8 LAGOON VILLAS</t>
  </si>
  <si>
    <t>9 LAGOON VILLAS</t>
  </si>
  <si>
    <t>10 LAGOON VILLAS</t>
  </si>
  <si>
    <t>11 LAGOON VILLAS</t>
  </si>
  <si>
    <t>12 LAGOON VILLAS</t>
  </si>
  <si>
    <t>13 LAGOON VILLAS</t>
  </si>
  <si>
    <t>14 LAGOON VILLAS</t>
  </si>
  <si>
    <t>15 LAGOON VILLAS</t>
  </si>
  <si>
    <t>16 LAGOON VILLAS</t>
  </si>
  <si>
    <t>17 LAGOON VILLAS</t>
  </si>
  <si>
    <t>18 LAGOON VILLAS</t>
  </si>
  <si>
    <t>19 LAGOON VILLAS</t>
  </si>
  <si>
    <t>20 LAGOON VILLAS</t>
  </si>
  <si>
    <t>21 LAGOON VILLAS</t>
  </si>
  <si>
    <t>22 LAGOON VILLAS</t>
  </si>
  <si>
    <t>23 LAGOON VILLAS</t>
  </si>
  <si>
    <t>24 LAGOON VILLAS</t>
  </si>
  <si>
    <t>25 LAGOON VILLAS</t>
  </si>
  <si>
    <t>26 LAGOON VILLAS</t>
  </si>
  <si>
    <t>27 LAGOON VILLAS</t>
  </si>
  <si>
    <t>28 LAGOON VILLAS</t>
  </si>
  <si>
    <t>29 LAGOON VILLAS</t>
  </si>
  <si>
    <t>30 LAGOON VILLAS</t>
  </si>
  <si>
    <t>31 LAGOON VILLAS</t>
  </si>
  <si>
    <t>32 LAGOON VILLAS</t>
  </si>
  <si>
    <t>33 LAGOON VILLAS</t>
  </si>
  <si>
    <t>34 LAGOON VILLAS</t>
  </si>
  <si>
    <t>35 LAGOON VILLAS</t>
  </si>
  <si>
    <t>36 LAGOON VILLAS</t>
  </si>
  <si>
    <t>37 LAGOON VILLAS</t>
  </si>
  <si>
    <t>38 LAGOON VILLAS</t>
  </si>
  <si>
    <t>39 LAGOON VILLAS</t>
  </si>
  <si>
    <t>40 LAGOON VILLAS</t>
  </si>
  <si>
    <t>41 LAGOON VILLAS</t>
  </si>
  <si>
    <t>42 LAGOON VILLAS</t>
  </si>
  <si>
    <t>43 LAGOON VILLAS</t>
  </si>
  <si>
    <t>44 LAGOON VILLAS</t>
  </si>
  <si>
    <t>1 BEACHWOOD EAST</t>
  </si>
  <si>
    <t>2 BEACHWOOD EAST</t>
  </si>
  <si>
    <t>3 BEACHWOOD EAST</t>
  </si>
  <si>
    <t>4 BEACHWOOD EAST</t>
  </si>
  <si>
    <t>5 BEACHWOOD EAST</t>
  </si>
  <si>
    <t>6 BEACHWOOD EAST</t>
  </si>
  <si>
    <t>7 BEACHWOOD EAST</t>
  </si>
  <si>
    <t>8 BEACHWOOD EAST</t>
  </si>
  <si>
    <t>9 BEACHWOOD EAST</t>
  </si>
  <si>
    <t>10 BEACHWOOD EAST</t>
  </si>
  <si>
    <t>11 BEACHWOOD EAST</t>
  </si>
  <si>
    <t>12 BEACHWOOD EAST</t>
  </si>
  <si>
    <t>13 BEACHWOOD EAST</t>
  </si>
  <si>
    <t>14 BEACHWOOD EAST</t>
  </si>
  <si>
    <t>15 BEACHWOOD EAST</t>
  </si>
  <si>
    <t>16 BEACHWOOD EAST</t>
  </si>
  <si>
    <t>17 BEACHWOOD EAST</t>
  </si>
  <si>
    <t>18 BEACHWOOD EAST</t>
  </si>
  <si>
    <t>19 BEACHWOOD EAST</t>
  </si>
  <si>
    <t>20 BEACHWOOD EAST</t>
  </si>
  <si>
    <t>21 BEACHWOOD EAST</t>
  </si>
  <si>
    <t>22 BEACHWOOD EAST</t>
  </si>
  <si>
    <t>24 BEACHWOOD EAST</t>
  </si>
  <si>
    <t>25 BEACHWOOD EAST</t>
  </si>
  <si>
    <t>26 BEACHWOOD EAST</t>
  </si>
  <si>
    <t>27 BEACHWOOD EAST</t>
  </si>
  <si>
    <t>28 BEACHWOOD EAST</t>
  </si>
  <si>
    <t>29 BEACHWOOD EAST</t>
  </si>
  <si>
    <t>30 BEACHWOOD EAST</t>
  </si>
  <si>
    <t>31 BEACHWOOD EAST</t>
  </si>
  <si>
    <t>32 BEACHWOOD EAST</t>
  </si>
  <si>
    <t>1 BEACHWOOD WEST</t>
  </si>
  <si>
    <t>2 BEACHWOOD WEST</t>
  </si>
  <si>
    <t>3 BEACHWOOD WEST</t>
  </si>
  <si>
    <t>4 BEACHWOOD WEST</t>
  </si>
  <si>
    <t>5 BEACHWOOD WEST</t>
  </si>
  <si>
    <t>6 BEACHWOOD WEST</t>
  </si>
  <si>
    <t>7 BEACHWOOD WEST</t>
  </si>
  <si>
    <t>8 BEACHWOOD WEST</t>
  </si>
  <si>
    <t>9 BEACHWOOD WEST</t>
  </si>
  <si>
    <t>10 BEACHWOOD WEST</t>
  </si>
  <si>
    <t>11 BEACHWOOD WEST</t>
  </si>
  <si>
    <t>12 BEACHWOOD WEST</t>
  </si>
  <si>
    <t>13 BEACHWOOD WEST</t>
  </si>
  <si>
    <t>14 BEACHWOOD WEST</t>
  </si>
  <si>
    <t>15 BEACHWOOD WEST</t>
  </si>
  <si>
    <t>16 BEACHWOOD WEST</t>
  </si>
  <si>
    <t>17 BEACHWOOD WEST</t>
  </si>
  <si>
    <t>19 BEACHWOOD WEST</t>
  </si>
  <si>
    <t>20 BEACHWOOD WEST</t>
  </si>
  <si>
    <t>21 BEACHWOOD WEST</t>
  </si>
  <si>
    <t>22 BEACHWOOD WEST</t>
  </si>
  <si>
    <t>23 BEACHWOOD WEST</t>
  </si>
  <si>
    <t>24 BEACHWOOD WEST</t>
  </si>
  <si>
    <t>25 BEACHWOOD WEST</t>
  </si>
  <si>
    <t>26 BEACHWOOD WEST</t>
  </si>
  <si>
    <t>27 BEACHWOOD WEST</t>
  </si>
  <si>
    <t>28 BEACHWOOD WEST</t>
  </si>
  <si>
    <t>29 BEACHWOOD WEST</t>
  </si>
  <si>
    <t>30 BEACHWOOD WEST</t>
  </si>
  <si>
    <t>31 BEACHWOOD WEST</t>
  </si>
  <si>
    <t>32 BEACHWOOD WEST</t>
  </si>
  <si>
    <t>33 BEACHWOOD WEST</t>
  </si>
  <si>
    <t>34 BEACHWOOD WEST</t>
  </si>
  <si>
    <t>35 BEACHWOOD WEST</t>
  </si>
  <si>
    <t>36 BEACHWOOD WEST</t>
  </si>
  <si>
    <t>37 BEACHWOOD WEST</t>
  </si>
  <si>
    <t>38 BEACHWOOD WEST</t>
  </si>
  <si>
    <t>1 Dunecrest Lane</t>
  </si>
  <si>
    <t>2 Dunecrest Lane</t>
  </si>
  <si>
    <t>2 Dunecrest Lane Irr.</t>
  </si>
  <si>
    <t>3 Dunecrest Lane</t>
  </si>
  <si>
    <t>3 Dunecrest Lane Irr.</t>
  </si>
  <si>
    <t>4 Dunecrest Lane</t>
  </si>
  <si>
    <t>4 Dunecrest Lane Irr.</t>
  </si>
  <si>
    <t>5 Dunecrest Lane</t>
  </si>
  <si>
    <t>6 Dunecrest Lane</t>
  </si>
  <si>
    <t>6 Dunecrest Lane Irr.</t>
  </si>
  <si>
    <t>7 Dunecrest Lane</t>
  </si>
  <si>
    <t>7 Dunecrest Lane Irr.</t>
  </si>
  <si>
    <t>8 Dunecrest Lane</t>
  </si>
  <si>
    <t>8 Dunecrest Lane Irr.</t>
  </si>
  <si>
    <t>8 Dunecrest Lane Fire Line</t>
  </si>
  <si>
    <t xml:space="preserve">9 Dunecrest Lane </t>
  </si>
  <si>
    <t>9 Dunecrest Lane Irr.</t>
  </si>
  <si>
    <t>10 Dunecrest Lane</t>
  </si>
  <si>
    <t>10 Dunecrest Lane Irr.</t>
  </si>
  <si>
    <t>10 Dunecrest Lane Fire Line</t>
  </si>
  <si>
    <t>11 Dunecrest Lane</t>
  </si>
  <si>
    <t>12 Dunecrest Lane</t>
  </si>
  <si>
    <t>13 Dunecrest Lane</t>
  </si>
  <si>
    <t>14 Dunecrest Lane</t>
  </si>
  <si>
    <t>14 Dunecrest Lane Irr.</t>
  </si>
  <si>
    <t>15 Dunecrest Lane</t>
  </si>
  <si>
    <t>15 Dunecrest Lane Irr.</t>
  </si>
  <si>
    <t>1 FAIRWAY OAKS LN</t>
  </si>
  <si>
    <t>1 FAIRWAY OAKS LN IRRG</t>
  </si>
  <si>
    <t>2 FAIRWAY OAKS LN</t>
  </si>
  <si>
    <t>3 FAIRWAY OAKS LN</t>
  </si>
  <si>
    <t>3 FAIRWAY OAKS LN IRRG</t>
  </si>
  <si>
    <t>4 FAIRWAY OAKS LN</t>
  </si>
  <si>
    <t>5 FAIRWAY OAKS LN</t>
  </si>
  <si>
    <t>5 FAIRWAY OAKS LN IRRG</t>
  </si>
  <si>
    <t>6 FAIRWAY OAKS LN</t>
  </si>
  <si>
    <t>7 FAIRWAY OAKS LN</t>
  </si>
  <si>
    <t>8 FAIRWAY OAKS LN</t>
  </si>
  <si>
    <t>8 FAIRWAY OAKS LN IRRG</t>
  </si>
  <si>
    <t>9 FAIRWAY OAKS LN</t>
  </si>
  <si>
    <t>10 FAIRWAY OAKS LN</t>
  </si>
  <si>
    <t>11 FAIRWAY OAKS LN</t>
  </si>
  <si>
    <t>11 FaIRWAY OAKS LN IRRG</t>
  </si>
  <si>
    <t>12 FAIRWAY OAKS LN</t>
  </si>
  <si>
    <t>12 FAIRWAY OAKS LN IRRG</t>
  </si>
  <si>
    <t>13 FAIRWAY OAKS LN</t>
  </si>
  <si>
    <t>13 FAIRWAY OAKS LN IRRG</t>
  </si>
  <si>
    <t>14 FAIRWAY OAKS LN</t>
  </si>
  <si>
    <t>15 FAIRWAY OAKS LN</t>
  </si>
  <si>
    <t>16 FAIRWAY OAKS LN</t>
  </si>
  <si>
    <t>17 FAIRWAY OAKS LN</t>
  </si>
  <si>
    <t>18 FAIRWAY OAKS LN</t>
  </si>
  <si>
    <t>18 FAIRWAY OAKS LN IRRG</t>
  </si>
  <si>
    <t>19 FAIRWAY OAKS LN</t>
  </si>
  <si>
    <t>19 FAIRWAY OAKS LN IRRG</t>
  </si>
  <si>
    <t>20 FAIRWAY OAKS LN</t>
  </si>
  <si>
    <t>20 FAIRWAY OAKS LN IRRG</t>
  </si>
  <si>
    <t>21 FAIRWAY OAKS LN</t>
  </si>
  <si>
    <t>22 FAIRWAY OAKS LN</t>
  </si>
  <si>
    <t>23 FAIRWAY OAKS LN</t>
  </si>
  <si>
    <t>23 FAIRWAY OAKS LN IRRG</t>
  </si>
  <si>
    <t>24 FAIRWAY OAKS LN</t>
  </si>
  <si>
    <t>24 FAIRWAY OAKS LN IRRG</t>
  </si>
  <si>
    <t>25 FAIRWAY OAKS LN</t>
  </si>
  <si>
    <t>26 FAIRWAY OAKS LN</t>
  </si>
  <si>
    <t>27 FAIRWAY OAKS LN IRRG</t>
  </si>
  <si>
    <t>27 FAIRWAY OAKS LN</t>
  </si>
  <si>
    <t>28 FAIRWAY OAKS LN</t>
  </si>
  <si>
    <t>29 FAIRWAY OAKS LN</t>
  </si>
  <si>
    <t>30 FAIRWAY OAKS LN</t>
  </si>
  <si>
    <t>31 FAIRWAY OAKS LN</t>
  </si>
  <si>
    <t>32 FAIRWAY OAKS LN</t>
  </si>
  <si>
    <t>33 FAIRWAY OAKS LN</t>
  </si>
  <si>
    <t>33 FAIRWAY OAKS LN IRRG</t>
  </si>
  <si>
    <t>34 FAIRWAY OAKS LN</t>
  </si>
  <si>
    <t>34 FAIRWAY OAKS LN IRRG</t>
  </si>
  <si>
    <t>35 FAIRWAY OAKS LN</t>
  </si>
  <si>
    <t>36 FAIRWAY OAKS LN</t>
  </si>
  <si>
    <t>37 FAIRWAY OAKS LN</t>
  </si>
  <si>
    <t>37 FAIRWAY OAKS LN IRRG</t>
  </si>
  <si>
    <t>38 FAIRWAY OAKS LN</t>
  </si>
  <si>
    <t>38 FAIRWAY OAKS LN IRRG</t>
  </si>
  <si>
    <t>39 FAIRWAY OAKS LN</t>
  </si>
  <si>
    <t>39 FAIRWAY OAKS LN IRRG</t>
  </si>
  <si>
    <t>40 FAIRWAY OAKS LN</t>
  </si>
  <si>
    <t>40 FAIRWAY OAKS LN IRRG</t>
  </si>
  <si>
    <t>41 FAIRWAY OAKS LN</t>
  </si>
  <si>
    <t>42 FAIRWAY OAKS LN</t>
  </si>
  <si>
    <t>42 FAIRWAY OAKS LN IRRG</t>
  </si>
  <si>
    <t>1 SANDWEDGE LN</t>
  </si>
  <si>
    <t>2 SANDWEDGE LN</t>
  </si>
  <si>
    <t>3 SANDWEDGE LN</t>
  </si>
  <si>
    <t>3 SANDWEDGE LN - IRRG</t>
  </si>
  <si>
    <t>4 SANDWEDGE LN</t>
  </si>
  <si>
    <t>4 SANDWEDGE LN - IRRG</t>
  </si>
  <si>
    <t>5 SANDWEDGE LN</t>
  </si>
  <si>
    <t>6 SANDWEDGE LN</t>
  </si>
  <si>
    <t>7 SANDWEDGE LN</t>
  </si>
  <si>
    <t>7 SANDWEDGE LN - IRRG</t>
  </si>
  <si>
    <t>8 SANDWEDGE LN</t>
  </si>
  <si>
    <t>8 SANDWEDGE LN - IRRG</t>
  </si>
  <si>
    <t>9 SANDWEDGE LN</t>
  </si>
  <si>
    <t>10 SANDWEDGE LN</t>
  </si>
  <si>
    <t>11 SANDWEDGE LN</t>
  </si>
  <si>
    <t>11 SANDWEDGE LN - IRRG</t>
  </si>
  <si>
    <t>12 SANDWEDGE LN</t>
  </si>
  <si>
    <t>12 SANDWEDGE LN - IRRG</t>
  </si>
  <si>
    <t>13 SANDWEDGE LN</t>
  </si>
  <si>
    <t>14 SANDWEDGE LN</t>
  </si>
  <si>
    <t>15 SANDWEDGE LN</t>
  </si>
  <si>
    <t>16 SANDWEDGE LN</t>
  </si>
  <si>
    <t>2 MARSH POINT LN</t>
  </si>
  <si>
    <t>2 MARSH POINT LN - IRRG</t>
  </si>
  <si>
    <t>3 MARSH POINT LN</t>
  </si>
  <si>
    <t>3 MARSH POINT LN - IRRG</t>
  </si>
  <si>
    <t>4 MARSH POINT LN</t>
  </si>
  <si>
    <t>5 MARSH POINT LN</t>
  </si>
  <si>
    <t>6 MARSH POINT LN</t>
  </si>
  <si>
    <t>6 MARSH POINT LN - IRRG</t>
  </si>
  <si>
    <t>7 MARSH POINT LN</t>
  </si>
  <si>
    <t>8 MARSH POINT LN</t>
  </si>
  <si>
    <t>9 MARSH POINT LN</t>
  </si>
  <si>
    <t>9 MARSH POINT LN - IRRG</t>
  </si>
  <si>
    <t>10 MARSH POINT LN</t>
  </si>
  <si>
    <t>11 MARSH POINT LN</t>
  </si>
  <si>
    <t>11 MARSH POINT LN - IRRG</t>
  </si>
  <si>
    <t>6302 BACK BAY DRIVE</t>
  </si>
  <si>
    <t>6304 BACK BAY DR</t>
  </si>
  <si>
    <t>3 HIDDEN GREEN LN</t>
  </si>
  <si>
    <t>3 HIDDEN GREEN LN - IRR</t>
  </si>
  <si>
    <t>4 HIDDEN GREEN LN</t>
  </si>
  <si>
    <t>4 HIDDEN GREEN LN - IRR</t>
  </si>
  <si>
    <t>5 HIDDEN GREEN LN</t>
  </si>
  <si>
    <t>5 HIDDEN GREEN LN - IRR</t>
  </si>
  <si>
    <t>6 HIDDEN GREEN LN</t>
  </si>
  <si>
    <t>7 HIDDEN GREEN LN</t>
  </si>
  <si>
    <t>8 HIDDEN GREEN LN</t>
  </si>
  <si>
    <t>9 HIDDEN GREEN LN</t>
  </si>
  <si>
    <t>10 HIDDEN GREEN LN</t>
  </si>
  <si>
    <t>11 HIDDEN GREEN LN</t>
  </si>
  <si>
    <t>12 HIDDEN GREEN LN</t>
  </si>
  <si>
    <t>14 HIDDEN GREEN LN</t>
  </si>
  <si>
    <t>15 HIDDEN GREEN LN</t>
  </si>
  <si>
    <t>16 HIDDEN GREEN LN</t>
  </si>
  <si>
    <t>17 HIDDEN GREEN LN</t>
  </si>
  <si>
    <t>18 HIDDEN GREEN LN</t>
  </si>
  <si>
    <t>19 HIDDEN GREEN LN</t>
  </si>
  <si>
    <t>20 HIDDEN GREEN LN</t>
  </si>
  <si>
    <t>21 HIDDEN GREEN LN</t>
  </si>
  <si>
    <t>22 HIDDEN GREEN LN</t>
  </si>
  <si>
    <t>23 HIDDEN GREEN LN</t>
  </si>
  <si>
    <t>24 HIDDEN GREEN LN</t>
  </si>
  <si>
    <t>24 HIDDEN GREEN LN - IRR</t>
  </si>
  <si>
    <t>25 HIDDEN GREEN LN</t>
  </si>
  <si>
    <t>25 HIDDEN GREEN LN - IRR</t>
  </si>
  <si>
    <t>26 HIDDEN GREEN LN</t>
  </si>
  <si>
    <t>26 HIDDEN GREEN LN - IRR</t>
  </si>
  <si>
    <t>27 HIDDEN GREEN LN</t>
  </si>
  <si>
    <t>28 HIDDEN GREEN LN</t>
  </si>
  <si>
    <t>29 HIDDEN GREEN LN</t>
  </si>
  <si>
    <t>30 HIDDEN GREEN LN</t>
  </si>
  <si>
    <t>31 HIDDEN GREEN LN</t>
  </si>
  <si>
    <t>31 HIDDEN GREEN LN - IRR</t>
  </si>
  <si>
    <t>32 HIDDEN GREEN LN</t>
  </si>
  <si>
    <t>33 HIDDEN GREEN LN</t>
  </si>
  <si>
    <t>34 HIDDEN GREEN LN</t>
  </si>
  <si>
    <t>34 HIDDEN GREEN LN IRRG</t>
  </si>
  <si>
    <t>1 PELICAN BAY</t>
  </si>
  <si>
    <t>2 PELICAN BAY</t>
  </si>
  <si>
    <t>3 PELICAN BAY</t>
  </si>
  <si>
    <t>4 PELICAN BAY</t>
  </si>
  <si>
    <t>5 PELICAN BAY</t>
  </si>
  <si>
    <t>6 PELICAN BAY</t>
  </si>
  <si>
    <t>7 PELICAN BAY</t>
  </si>
  <si>
    <t>8 PELICAN BAY</t>
  </si>
  <si>
    <t>9 PELICAN BAY</t>
  </si>
  <si>
    <t>10 PELICAN BAY</t>
  </si>
  <si>
    <t>11 PELICAN BAY</t>
  </si>
  <si>
    <t>12 PELICAN BAY</t>
  </si>
  <si>
    <t>13 PELICAN BAY</t>
  </si>
  <si>
    <t>14 PELICAN BAY</t>
  </si>
  <si>
    <t>15 PELICAN BAY</t>
  </si>
  <si>
    <t>16 PELICAN BAY</t>
  </si>
  <si>
    <t>17 PELICAN BAY</t>
  </si>
  <si>
    <t>18 PELICAN BAY</t>
  </si>
  <si>
    <t>19 PELICAN BAY</t>
  </si>
  <si>
    <t>20 PELICAN BAY</t>
  </si>
  <si>
    <t>21 PELICAN BAY</t>
  </si>
  <si>
    <t>22 PELICAN BAY</t>
  </si>
  <si>
    <t>23 PELICAN BAY</t>
  </si>
  <si>
    <t>24 PELICAN BAY</t>
  </si>
  <si>
    <t>25 PELICAN BAY</t>
  </si>
  <si>
    <t>26 PELICAN BAY</t>
  </si>
  <si>
    <t>27 PELICAN BAY</t>
  </si>
  <si>
    <t>28 PELICAN BAY</t>
  </si>
  <si>
    <t>29 PELICAN BAY</t>
  </si>
  <si>
    <t>30 PELICAN BAY</t>
  </si>
  <si>
    <t>31 PELICAN BAY</t>
  </si>
  <si>
    <t>32 PELICAN BAY</t>
  </si>
  <si>
    <t>33 PELICAN BAY</t>
  </si>
  <si>
    <t>34 PELICAN BAY</t>
  </si>
  <si>
    <t>35 PELICAN BAY</t>
  </si>
  <si>
    <t>36 PELICAN BAY</t>
  </si>
  <si>
    <t>37 PELICAN BAY</t>
  </si>
  <si>
    <t>38 PELICAN BAY</t>
  </si>
  <si>
    <t>39 PELICAN BAY</t>
  </si>
  <si>
    <t>40 PELICAN BAY</t>
  </si>
  <si>
    <t>41 PELICAN BAY</t>
  </si>
  <si>
    <t>42 PELICAN BAY</t>
  </si>
  <si>
    <t>43 PELICAN BAY</t>
  </si>
  <si>
    <t>44 PELICAN BAY</t>
  </si>
  <si>
    <t>45 PELICAN BAY</t>
  </si>
  <si>
    <t>46 PELICAN BAY</t>
  </si>
  <si>
    <t>47 PELICAN BAY</t>
  </si>
  <si>
    <t>48 PELICAN BAY</t>
  </si>
  <si>
    <t>49 PELICAN BAY</t>
  </si>
  <si>
    <t>50 PELICAN BAY</t>
  </si>
  <si>
    <t>51 PELICAN BAY</t>
  </si>
  <si>
    <t>52 PELICAN BAY</t>
  </si>
  <si>
    <t>53 PELICAN BAY</t>
  </si>
  <si>
    <t>54 PELICAN BAY</t>
  </si>
  <si>
    <t>55 PELICAN BAY</t>
  </si>
  <si>
    <t>56 PELICAN BAY</t>
  </si>
  <si>
    <t xml:space="preserve"> PELICAN BAY POOL</t>
  </si>
  <si>
    <t>1 BEACH CLUB VILLAS</t>
  </si>
  <si>
    <t>2 BEACH CLUB VILLAS</t>
  </si>
  <si>
    <t>3 BEACH CLUB VILLAS</t>
  </si>
  <si>
    <t>4 BEACH CLUB VILLAS</t>
  </si>
  <si>
    <t>5 BEACH CLUB VILLAS</t>
  </si>
  <si>
    <t>6 BEACH CLUB VILLAS</t>
  </si>
  <si>
    <t>7 BEACH CLUB VILLAS</t>
  </si>
  <si>
    <t>8 BEACH CLUB VILLAS</t>
  </si>
  <si>
    <t>9 BEACH CLUB VILLAS</t>
  </si>
  <si>
    <t>10 BEACH CLUB VILLAS</t>
  </si>
  <si>
    <t>11 BEACH CLUB VILLAS</t>
  </si>
  <si>
    <t>12 BEACH CLUB VILLAS</t>
  </si>
  <si>
    <t>13 BEACH CLUB VILLAS</t>
  </si>
  <si>
    <t>14 BEACH CLUB VILLAS</t>
  </si>
  <si>
    <t>15 BEACH CLUB VILLAS</t>
  </si>
  <si>
    <t>16 BEACH CLUB VILLAS</t>
  </si>
  <si>
    <t>17 BEACH CLUB VILLAS</t>
  </si>
  <si>
    <t>18 BEACH CLUB VILLAS</t>
  </si>
  <si>
    <t xml:space="preserve"> Club Villas Pool</t>
  </si>
  <si>
    <t xml:space="preserve"> Club Villas Irr.</t>
  </si>
  <si>
    <t>19 BEACH CLUB VILLAS</t>
  </si>
  <si>
    <t>20 BEACH CLUB VILLAS</t>
  </si>
  <si>
    <t>21 BEACH CLUB VILLAS</t>
  </si>
  <si>
    <t>22 BEACH CLUB VILLAS</t>
  </si>
  <si>
    <t>23 BEACH CLUB VILLAS</t>
  </si>
  <si>
    <t>24 BEACH CLUB VILLAS</t>
  </si>
  <si>
    <t>25 BEACH CLUB VILLAS</t>
  </si>
  <si>
    <t>26 BEACH CLUB VILLAS</t>
  </si>
  <si>
    <t>27 BEACH CLUB VILLAS</t>
  </si>
  <si>
    <t>28 BEACH CLUB VILLAS</t>
  </si>
  <si>
    <t>29 BEACH CLUB VILLAS</t>
  </si>
  <si>
    <t>30 BEACH CLUB VILLAS</t>
  </si>
  <si>
    <t>31 BEACH CLUB VILLAS</t>
  </si>
  <si>
    <t>32 BEACH CLUB VILLAS</t>
  </si>
  <si>
    <t>33 BEACH CLUB VILLAS</t>
  </si>
  <si>
    <t>34 BEACH CLUB VILLAS</t>
  </si>
  <si>
    <t>35 BEACH CLUB VILLAS</t>
  </si>
  <si>
    <t>36 BEACH CLUB VILLAS</t>
  </si>
  <si>
    <t>37 BEACH CLUB VILLAS</t>
  </si>
  <si>
    <t>38 BEACH CLUB VILLAS</t>
  </si>
  <si>
    <t>39 BEACH CLUB VILLAS</t>
  </si>
  <si>
    <t>40 BEACH CLUB VILLAS</t>
  </si>
  <si>
    <t>41 BEACH CLUB VILLAS</t>
  </si>
  <si>
    <t>42 BEACH CLUB VILLAS</t>
  </si>
  <si>
    <t>43 BEACH CLUB VILLAS</t>
  </si>
  <si>
    <t>44 BEACH CLUB VILLAS</t>
  </si>
  <si>
    <t>45 BEACH CLUB VILLAS</t>
  </si>
  <si>
    <t>46 BEACH CLUB VILLAS</t>
  </si>
  <si>
    <t>47 BEACH CLUB VILLAS</t>
  </si>
  <si>
    <t>48 BEACH CLUB VILLAS</t>
  </si>
  <si>
    <t>49 BEACH CLUB VILLAS</t>
  </si>
  <si>
    <t>50 BEACH CLUB VILLAS</t>
  </si>
  <si>
    <t>51 BEACH CLUB VILLAS</t>
  </si>
  <si>
    <t>52 BEACH CLUB VILLAS</t>
  </si>
  <si>
    <t>53 BEACH CLUB VILLAS</t>
  </si>
  <si>
    <t>54 BEACH CLUB VILLAS</t>
  </si>
  <si>
    <t xml:space="preserve"> Beach Club Villas Pool</t>
  </si>
  <si>
    <t xml:space="preserve"> Beach Club Villas Irr.</t>
  </si>
  <si>
    <t>55 BEACH CLUB VILLAS</t>
  </si>
  <si>
    <t>56 BEACH CLUB VILLAS</t>
  </si>
  <si>
    <t>57 BEACH CLUB VILLAS</t>
  </si>
  <si>
    <t>58 BEACH CLUB VILLAS</t>
  </si>
  <si>
    <t>59 BEACH CLUB VILLAS</t>
  </si>
  <si>
    <t>60 BEACH CLUB VILLAS</t>
  </si>
  <si>
    <t>61 BEACH CLUB VILLAS</t>
  </si>
  <si>
    <t>62 BEACH CLUB VILLAS</t>
  </si>
  <si>
    <t>63 BEACH CLUB VILLAS</t>
  </si>
  <si>
    <t>64 BEACH CLUB VILLAS</t>
  </si>
  <si>
    <t>65 BEACH CLUB VILLAS</t>
  </si>
  <si>
    <t>66 BEACH CLUB VILLAS</t>
  </si>
  <si>
    <t>67 BEACH CLUB VILLAS</t>
  </si>
  <si>
    <t>68 BEACH CLUB VILLAS</t>
  </si>
  <si>
    <t>69 BEACH CLUB VILLAS</t>
  </si>
  <si>
    <t>70 BEACH CLUB VILLAS</t>
  </si>
  <si>
    <t>71 BEACH CLUB VILLAS</t>
  </si>
  <si>
    <t>72 BEACH CLUB VILLAS</t>
  </si>
  <si>
    <t xml:space="preserve"> Beach Club Villas Ph 1 Pool</t>
  </si>
  <si>
    <t xml:space="preserve"> Beach Club Villas Ph 2 Pool</t>
  </si>
  <si>
    <t xml:space="preserve"> WD HOA Club House</t>
  </si>
  <si>
    <t>1 FAIRWAY DUNES LANE</t>
  </si>
  <si>
    <t>2 FAIRWAY DUNES LANE</t>
  </si>
  <si>
    <t>3 FAIRWAY DUNES LANE</t>
  </si>
  <si>
    <t>4 FAIRWAY DUNES LANE</t>
  </si>
  <si>
    <t>5 FAIRWAY DUNES LANE</t>
  </si>
  <si>
    <t>6 FAIRWAY DUNES LANE</t>
  </si>
  <si>
    <t>7 FAIRWAY DUNES LANE</t>
  </si>
  <si>
    <t>8 FAIRWAY DUNES LANE</t>
  </si>
  <si>
    <t>9 FAIRWAY DUNES LANE</t>
  </si>
  <si>
    <t>10 FAIRWAY DUNES LANE</t>
  </si>
  <si>
    <t>11 FAIRWAY DUNES LANE</t>
  </si>
  <si>
    <t>12 FAIRWAY DUNES LANE</t>
  </si>
  <si>
    <t>13 FAIRWAY DUNES LANE</t>
  </si>
  <si>
    <t>14 FAIRWAY DUNES LANE</t>
  </si>
  <si>
    <t>15 FAIRWAY DUNES LANE</t>
  </si>
  <si>
    <t>16 FAIRWAY DUNES LANE</t>
  </si>
  <si>
    <t>17 FAIRWAY DUNES LANE</t>
  </si>
  <si>
    <t>18 FAIRWAY DUNES LANE</t>
  </si>
  <si>
    <t>19 FAIRWAY DUNES LANE</t>
  </si>
  <si>
    <t>20 FAIRWAY DUNES LANE</t>
  </si>
  <si>
    <t>21 FAIRWAY DUNES LANE</t>
  </si>
  <si>
    <t>22 FAIRWAY DUNES LANE</t>
  </si>
  <si>
    <t>23 FAIRWAY DUNES LANE</t>
  </si>
  <si>
    <t>24 FAIRWAY DUNES LANE</t>
  </si>
  <si>
    <t>25 FAIRWAY DUNES LANE</t>
  </si>
  <si>
    <t>26 FAIRWAY DUNES LANE</t>
  </si>
  <si>
    <t>27 FAIRWAY DUNES LANE</t>
  </si>
  <si>
    <t>28 FAIRWAY DUNES LANE</t>
  </si>
  <si>
    <t>29 FAIRWAY DUNES LANE</t>
  </si>
  <si>
    <t>30 FAIRWAY DUNES LANE</t>
  </si>
  <si>
    <t>31 FAIRWAY DUNES LANE</t>
  </si>
  <si>
    <t>32 FAIRWAY DUNES LANE</t>
  </si>
  <si>
    <t>33 FAIRWAY DUNES LANE</t>
  </si>
  <si>
    <t>34 FAIRWAY DUNES LANE</t>
  </si>
  <si>
    <t>35 FAIRWAY DUNES LANE</t>
  </si>
  <si>
    <t>36 FAIRWAY DUNES LANE</t>
  </si>
  <si>
    <t>37 FAIRWAY DUNES LANE</t>
  </si>
  <si>
    <t>38 FAIRWAY DUNES LANE</t>
  </si>
  <si>
    <t>39 FAIRWAY DUNES LANE</t>
  </si>
  <si>
    <t>40 FAIRWAY DUNES LANE</t>
  </si>
  <si>
    <t>41 FAIRWAY DUNES LANE</t>
  </si>
  <si>
    <t>42 FAIRWAY DUNES LANE</t>
  </si>
  <si>
    <t>43 FAIRWAY DUNES LANE</t>
  </si>
  <si>
    <t>44 FAIRWAY DUNES LANE</t>
  </si>
  <si>
    <t>45 FAIRWAY DUNES LANE</t>
  </si>
  <si>
    <t>46 FAIRWAY DUNES LANE</t>
  </si>
  <si>
    <t>47 FAIRWAY DUNES LANE</t>
  </si>
  <si>
    <t>48 FAIRWAY DUNES LANE</t>
  </si>
  <si>
    <t>49 FAIRWAY DUNES LANE</t>
  </si>
  <si>
    <t>50 FAIRWAY DUNES LANE</t>
  </si>
  <si>
    <t>51 FAIRWAY DUNES LANE</t>
  </si>
  <si>
    <t>52 FAIRWAY DUNES LANE</t>
  </si>
  <si>
    <t>53 FAIRWAY DUNES LANE</t>
  </si>
  <si>
    <t>54 FAIRWAY DUNES LANE</t>
  </si>
  <si>
    <t>55 FAIRWAY DUNES LANE</t>
  </si>
  <si>
    <t>56 FAIRWAY DUNES LANE</t>
  </si>
  <si>
    <t>57 FAIRWAY DUNES LANE</t>
  </si>
  <si>
    <t>58 FAIRWAY DUNES LANE</t>
  </si>
  <si>
    <t>59 FAIRWAY DUNES LANE</t>
  </si>
  <si>
    <t>60 FAIRWAY DUNES LANE</t>
  </si>
  <si>
    <t>61 FAIRWAY DUNES LN</t>
  </si>
  <si>
    <t>62 FAIRWAY DUNES LN</t>
  </si>
  <si>
    <t>63 FAIRWAY DUNES LN</t>
  </si>
  <si>
    <t>64 FAIRWAY DUNES LN</t>
  </si>
  <si>
    <t>65 FAIRWAY DUNES LN</t>
  </si>
  <si>
    <t>66 FAIRWAY DUNES LN</t>
  </si>
  <si>
    <t>67 FAIRWAY DUNES LN</t>
  </si>
  <si>
    <t>68 FAIRWAY DUNES LN</t>
  </si>
  <si>
    <t>69 FAIRWAY DUNES LN</t>
  </si>
  <si>
    <t>70 FAIRWAY DUNES LN</t>
  </si>
  <si>
    <t>71 FAIRWAY DUNES LN</t>
  </si>
  <si>
    <t>72 FAIRWAY DUNES LN</t>
  </si>
  <si>
    <t>73 FAIRWAY DUNES LN</t>
  </si>
  <si>
    <t>74 FAIRWAY DUNES LN</t>
  </si>
  <si>
    <t xml:space="preserve"> DUNES POOL</t>
  </si>
  <si>
    <t>1 A MARINERS WALK</t>
  </si>
  <si>
    <t>Field Inspection Only</t>
  </si>
  <si>
    <t>1 B MARINERS WALK</t>
  </si>
  <si>
    <t>1 C MARINERS WALK</t>
  </si>
  <si>
    <t>1 D MARINERS WALK</t>
  </si>
  <si>
    <t>1 E MARINERS WALK</t>
  </si>
  <si>
    <t>1 F MARINERS WALK</t>
  </si>
  <si>
    <t>2 A MARINERS WALK</t>
  </si>
  <si>
    <t>2 B MARINERS WALK</t>
  </si>
  <si>
    <t>2 C MARINERS WALK</t>
  </si>
  <si>
    <t>2 D MARINERS WALK</t>
  </si>
  <si>
    <t>2 E MARINERS WALK</t>
  </si>
  <si>
    <t>2 F MARINERS WALK</t>
  </si>
  <si>
    <t>3 A MARINERS WALK</t>
  </si>
  <si>
    <t>3 B MARINERS WALK</t>
  </si>
  <si>
    <t>3 C MARINERS WALK</t>
  </si>
  <si>
    <t>3 D MARINERS WALK</t>
  </si>
  <si>
    <t>3 E MARINERS WALK</t>
  </si>
  <si>
    <t>3 F MARINERS WALK</t>
  </si>
  <si>
    <t>4 A MARINERS WALK</t>
  </si>
  <si>
    <t>4 B MARINERS WALK</t>
  </si>
  <si>
    <t>4 C MARINERS WALK</t>
  </si>
  <si>
    <t>4 D MARINERS WALK</t>
  </si>
  <si>
    <t>4 E MARINERS WALK</t>
  </si>
  <si>
    <t>4 F MARINERS WALK</t>
  </si>
  <si>
    <t>5 A MARINERS WALK</t>
  </si>
  <si>
    <t>5 B MARINERS WALK</t>
  </si>
  <si>
    <t>5 C MARINERS WALK</t>
  </si>
  <si>
    <t>5 D MARINERS WALK</t>
  </si>
  <si>
    <t>5 E MARINERS WALK</t>
  </si>
  <si>
    <t>5 F MARINERS WALK</t>
  </si>
  <si>
    <t>6 A MARINERS WALK</t>
  </si>
  <si>
    <t>6 B MARINERS WALK</t>
  </si>
  <si>
    <t>6 C MARINERS WALK</t>
  </si>
  <si>
    <t>6 D MARINERS WALK</t>
  </si>
  <si>
    <t>6 E MARINERS WALK</t>
  </si>
  <si>
    <t>6 F MARINERS WALK</t>
  </si>
  <si>
    <t>7 A MARINERS WALK</t>
  </si>
  <si>
    <t>7 B MARINERS WALK</t>
  </si>
  <si>
    <t>7 C MARINERS WALK</t>
  </si>
  <si>
    <t>7 D MARINERS WALK</t>
  </si>
  <si>
    <t>7 E MARINERS WALK</t>
  </si>
  <si>
    <t>7 F MARINERS WALK</t>
  </si>
  <si>
    <t>8 A MARINERS WALK</t>
  </si>
  <si>
    <t>8 B MARINERS WALK</t>
  </si>
  <si>
    <t>8 C MARINERS WALK</t>
  </si>
  <si>
    <t>8 D MARINERS WALK</t>
  </si>
  <si>
    <t>8 E MARINERS WALK</t>
  </si>
  <si>
    <t>8 F MARINERS WALK</t>
  </si>
  <si>
    <t>9 A MARINERS WALK</t>
  </si>
  <si>
    <t>9 B MARINERS WALK</t>
  </si>
  <si>
    <t>9 C MARINERS WALK</t>
  </si>
  <si>
    <t>9 D MARINERS WALK</t>
  </si>
  <si>
    <t>9 E MARINERS WALK</t>
  </si>
  <si>
    <t>9 F MARINERS WALK</t>
  </si>
  <si>
    <t>10 A MARINERS WALK</t>
  </si>
  <si>
    <t>10 B MARINERS WALK</t>
  </si>
  <si>
    <t>10 C MARINERS WALK</t>
  </si>
  <si>
    <t>10 D MARINERS WALK</t>
  </si>
  <si>
    <t>10 E MARINERS WALK</t>
  </si>
  <si>
    <t>10 F MARINERS WALK</t>
  </si>
  <si>
    <t>11 A MARINERS WALK</t>
  </si>
  <si>
    <t>11 B MARINERS WALK</t>
  </si>
  <si>
    <t>11 C MARINERS WALK</t>
  </si>
  <si>
    <t>11 D MARINERS WALK</t>
  </si>
  <si>
    <t>11 E MARINERS WALK</t>
  </si>
  <si>
    <t>11 F MARINERS WALK</t>
  </si>
  <si>
    <t>12 A MARINERS WALK</t>
  </si>
  <si>
    <t>12 B MARINERS WALK</t>
  </si>
  <si>
    <t>12 C MARINERS WALK</t>
  </si>
  <si>
    <t>12 D MARINERS WALK</t>
  </si>
  <si>
    <t>12 E MARINERS WALK</t>
  </si>
  <si>
    <t>12 F MARINERS WALK</t>
  </si>
  <si>
    <t xml:space="preserve"> Mariners Walk Pool</t>
  </si>
  <si>
    <t xml:space="preserve"> SHIPWATCH A BUILDING</t>
  </si>
  <si>
    <t xml:space="preserve"> SHIPWATCH B BUILDING</t>
  </si>
  <si>
    <t xml:space="preserve"> SHIPWATCH C BUILDING</t>
  </si>
  <si>
    <t xml:space="preserve"> SHIPWATCH D BUILDING</t>
  </si>
  <si>
    <t xml:space="preserve"> SHIPWATCH POOL</t>
  </si>
  <si>
    <t xml:space="preserve"> SUMMERHOUSE BLDG 1</t>
  </si>
  <si>
    <t xml:space="preserve"> SUMMERHOUSE BLDG 2</t>
  </si>
  <si>
    <t xml:space="preserve"> SUMMERHOUSE POOL</t>
  </si>
  <si>
    <t>1 SUMMER DUNES LN</t>
  </si>
  <si>
    <t>Records Only</t>
  </si>
  <si>
    <t>2 SUMMER DUNES LN</t>
  </si>
  <si>
    <t>3 SUMMER DUNES LN</t>
  </si>
  <si>
    <t>4 SUMMER DUNES LN</t>
  </si>
  <si>
    <t>5 SUMMER DUNES LN</t>
  </si>
  <si>
    <t>6 SUMMER DUNES LN</t>
  </si>
  <si>
    <t>7 SUMMER DUNES LN</t>
  </si>
  <si>
    <t>8 SUMMER DUNES LN</t>
  </si>
  <si>
    <t>9 SUMMER DUNES LN</t>
  </si>
  <si>
    <t>101 A PORT O CALL</t>
  </si>
  <si>
    <t>102 A PORT O CALL</t>
  </si>
  <si>
    <t>103 A PORT O CALL</t>
  </si>
  <si>
    <t>104 A PORT O CALL</t>
  </si>
  <si>
    <t>201 A PORT O CALL</t>
  </si>
  <si>
    <t>202 A PORT O CALL</t>
  </si>
  <si>
    <t>203 A PORT O CALL</t>
  </si>
  <si>
    <t>204 A PORT O CALL</t>
  </si>
  <si>
    <t>301 A PORT O CALL</t>
  </si>
  <si>
    <t>302 A PORT O CALL</t>
  </si>
  <si>
    <t>303 A PORT O CALL</t>
  </si>
  <si>
    <t>304 A PORT O CALL</t>
  </si>
  <si>
    <t>101 B PORT O CALL</t>
  </si>
  <si>
    <t>102 B PORT O CALL</t>
  </si>
  <si>
    <t>103 B PORT O CALL</t>
  </si>
  <si>
    <t>104 B PORT O CALL</t>
  </si>
  <si>
    <t>201 B PORT O CALL</t>
  </si>
  <si>
    <t>202 B PORT O CALL</t>
  </si>
  <si>
    <t>203 B PORT O CALL</t>
  </si>
  <si>
    <t>204 B PORT O CALL</t>
  </si>
  <si>
    <t>301 B PORT O CALL</t>
  </si>
  <si>
    <t>302 B PORT O CALL</t>
  </si>
  <si>
    <t>303 B PORT O CALL</t>
  </si>
  <si>
    <t>304 B PORT O CALL</t>
  </si>
  <si>
    <t>101 C PORT O CALL</t>
  </si>
  <si>
    <t>102 C PORT O CALL</t>
  </si>
  <si>
    <t>103 C PORT O CALL</t>
  </si>
  <si>
    <t>104 C PORT O CALL</t>
  </si>
  <si>
    <t>201 C PORT O CALL</t>
  </si>
  <si>
    <t>202 C PORT O CALL</t>
  </si>
  <si>
    <t>203 C PORT O CALL</t>
  </si>
  <si>
    <t>204 C PORT O CALL</t>
  </si>
  <si>
    <t>301 C PORT O CALL</t>
  </si>
  <si>
    <t>302 C PORT O CALL</t>
  </si>
  <si>
    <t>303 C PORT O CALL</t>
  </si>
  <si>
    <t>304 C PORT O CALL</t>
  </si>
  <si>
    <t>101 D PORT O CALL</t>
  </si>
  <si>
    <t>102 D PORT O CALL</t>
  </si>
  <si>
    <t>103 D PORT O CALL</t>
  </si>
  <si>
    <t>104 D PORT O CALL</t>
  </si>
  <si>
    <t>201 D PORT O CALL</t>
  </si>
  <si>
    <t>202 D PORT O CALL</t>
  </si>
  <si>
    <t>203 D PORT O CALL</t>
  </si>
  <si>
    <t>204 D PORT O CALL</t>
  </si>
  <si>
    <t>301 D PORT O CALL</t>
  </si>
  <si>
    <t>302 D PORT O CALL</t>
  </si>
  <si>
    <t>303 D PORT O CALL</t>
  </si>
  <si>
    <t>304 D PORT O CALL</t>
  </si>
  <si>
    <t>101 E PORT O CALL</t>
  </si>
  <si>
    <t>102 E PORT O CALL</t>
  </si>
  <si>
    <t>103 E PORT O CALL</t>
  </si>
  <si>
    <t>104 E PORT O CALL</t>
  </si>
  <si>
    <t>201 E PORT O CALL</t>
  </si>
  <si>
    <t>202 E PORT O CALL</t>
  </si>
  <si>
    <t>203 E PORT O CALL</t>
  </si>
  <si>
    <t>204 E PORT O CALL</t>
  </si>
  <si>
    <t>301 E PORT O CALL</t>
  </si>
  <si>
    <t>302 E PORT O CALL</t>
  </si>
  <si>
    <t>303 E PORT O CALL</t>
  </si>
  <si>
    <t>304 E PORT O CALL</t>
  </si>
  <si>
    <t>101 F PORT O CALL</t>
  </si>
  <si>
    <t>102 F PORT O CALL</t>
  </si>
  <si>
    <t>103 F PORT O CALL</t>
  </si>
  <si>
    <t>104 F PORT O CALL</t>
  </si>
  <si>
    <t>201 F PORT O CALL</t>
  </si>
  <si>
    <t>202 F PORT O CALL</t>
  </si>
  <si>
    <t>203 F PORT O CALL</t>
  </si>
  <si>
    <t>204 F PORT O CALL</t>
  </si>
  <si>
    <t>301 F PORT O CALL</t>
  </si>
  <si>
    <t>302 F PORT O CALL</t>
  </si>
  <si>
    <t>303 F PORT O CALL</t>
  </si>
  <si>
    <t>304 F PORT O CALL</t>
  </si>
  <si>
    <t>101 G PORT O CALL</t>
  </si>
  <si>
    <t>102 G PORT O CALL</t>
  </si>
  <si>
    <t>103 G PORT O CALL</t>
  </si>
  <si>
    <t>104 G PORT O CALL</t>
  </si>
  <si>
    <t>201 G PORT O CALL</t>
  </si>
  <si>
    <t>202 G PORT O CALL</t>
  </si>
  <si>
    <t>203 G PORT O CALL</t>
  </si>
  <si>
    <t>204 G PORT O CALL</t>
  </si>
  <si>
    <t>301 G PORT O CALL</t>
  </si>
  <si>
    <t>302 G PORT O CALL</t>
  </si>
  <si>
    <t>303 G PORT O CALL</t>
  </si>
  <si>
    <t>304 G PORT O CALL</t>
  </si>
  <si>
    <t>101 H PORT O CALL</t>
  </si>
  <si>
    <t>102 H PORT O CALL</t>
  </si>
  <si>
    <t>103 H PORT O CALL</t>
  </si>
  <si>
    <t>104 H PORT O CALL</t>
  </si>
  <si>
    <t>201 H PORT O CALL</t>
  </si>
  <si>
    <t>202 H PORT O CALL</t>
  </si>
  <si>
    <t>203 H PORT O CALL</t>
  </si>
  <si>
    <t>204 H PORT O CALL</t>
  </si>
  <si>
    <t>301 H PORT O CALL</t>
  </si>
  <si>
    <t>302 H PORT O CALL</t>
  </si>
  <si>
    <t>303 H PORT O CALL</t>
  </si>
  <si>
    <t>304 H PORT O CALL</t>
  </si>
  <si>
    <t>101 I PORT O CALL</t>
  </si>
  <si>
    <t>102 I PORT O CALL</t>
  </si>
  <si>
    <t>103 I PORT O CALL</t>
  </si>
  <si>
    <t>104 I PORT O CALL</t>
  </si>
  <si>
    <t>201 I PORT O CALL</t>
  </si>
  <si>
    <t>202 I PORT O CALL</t>
  </si>
  <si>
    <t>203 I PORT O CALL</t>
  </si>
  <si>
    <t>204 I PORT O CALL</t>
  </si>
  <si>
    <t>301 I PORT O CALL</t>
  </si>
  <si>
    <t>302 I PORT O CALL</t>
  </si>
  <si>
    <t>303 I PORT O CALL</t>
  </si>
  <si>
    <t>304 I PORT O CALL</t>
  </si>
  <si>
    <t xml:space="preserve"> PORT O CALL POOL</t>
  </si>
  <si>
    <t xml:space="preserve"> POOL</t>
  </si>
  <si>
    <t>OCEAN CLUB BLDG 1</t>
  </si>
  <si>
    <t xml:space="preserve"> Ocean CLUB BLDG 4</t>
  </si>
  <si>
    <t xml:space="preserve"> CLUB POOL</t>
  </si>
  <si>
    <t xml:space="preserve"> CLUB GATE HSE</t>
  </si>
  <si>
    <t>1 OCEAN POINT</t>
  </si>
  <si>
    <t>1 OCEAN POINT - IRRG</t>
  </si>
  <si>
    <t>2 OCEAN POINT</t>
  </si>
  <si>
    <t>2 OCEAN POINT - IRRG</t>
  </si>
  <si>
    <t>3 OCEAN POINT</t>
  </si>
  <si>
    <t>4 OCEAN POINT</t>
  </si>
  <si>
    <t>5 OCEAN POINT</t>
  </si>
  <si>
    <t>5 OCEAN POINT - IRRG</t>
  </si>
  <si>
    <t>6 OCEAN POINT</t>
  </si>
  <si>
    <t>6 OCEAN POINT - IRRG</t>
  </si>
  <si>
    <t>7 OCEAN POINT</t>
  </si>
  <si>
    <t>7 OCEAN POINT - IRRG</t>
  </si>
  <si>
    <t>8 OCEAN POINT</t>
  </si>
  <si>
    <t>8 OCEAN POINT - IRRG</t>
  </si>
  <si>
    <t>9 OCEAN POINT</t>
  </si>
  <si>
    <t>9 OCEAN POINT - IRRG</t>
  </si>
  <si>
    <t>10 OCEAN POINT</t>
  </si>
  <si>
    <t>11 OCEAN POINT</t>
  </si>
  <si>
    <t>11 OCEAN POINT - IRRG</t>
  </si>
  <si>
    <t>12 OCEAN POINT</t>
  </si>
  <si>
    <t>13 OCEAN POINT</t>
  </si>
  <si>
    <t>13 OCEAN POINT - IRRG</t>
  </si>
  <si>
    <t>14 OCEAN POINT</t>
  </si>
  <si>
    <t>15 OCEAN POINT</t>
  </si>
  <si>
    <t>15 OCEAN POINT - IRRG</t>
  </si>
  <si>
    <t>16 OCEAN POINT</t>
  </si>
  <si>
    <t>17 OCEAN POINT</t>
  </si>
  <si>
    <t>17 OCEAN POINT - IRRG</t>
  </si>
  <si>
    <t>18 OCEAN POINT</t>
  </si>
  <si>
    <t>18 OCEAN POINT - IRRG</t>
  </si>
  <si>
    <t>19 OCEAN POINT</t>
  </si>
  <si>
    <t>19 OCEAN POINT - IRRG</t>
  </si>
  <si>
    <t>20 OCEAN POINT</t>
  </si>
  <si>
    <t>21 OCEAN POINT</t>
  </si>
  <si>
    <t>22 OCEAN POINT</t>
  </si>
  <si>
    <t>23 OCEAN POINT</t>
  </si>
  <si>
    <t>24 OCEAN POINT</t>
  </si>
  <si>
    <t>25 OCEAN POINT</t>
  </si>
  <si>
    <t>26 OCEAN POINT</t>
  </si>
  <si>
    <t>27 OCEAN POINT</t>
  </si>
  <si>
    <t>28 OCEAN POINT</t>
  </si>
  <si>
    <t>29 OCEAN POINT</t>
  </si>
  <si>
    <t>30 OCEAN POINT</t>
  </si>
  <si>
    <t>31 OCEAN POINT</t>
  </si>
  <si>
    <t>32 OCEAN POINT</t>
  </si>
  <si>
    <t>32 OCEAN POINT - IRRG</t>
  </si>
  <si>
    <t>33 OCEAN POINT</t>
  </si>
  <si>
    <t>33 OCEAN POINT - IRRG</t>
  </si>
  <si>
    <t>34 OCEAN POINT</t>
  </si>
  <si>
    <t>35 OCEAN POINT</t>
  </si>
  <si>
    <t>36 OCEAN POINT</t>
  </si>
  <si>
    <t>37 OCEAN POINT</t>
  </si>
  <si>
    <t>37 OCEAN POINT - IRRG</t>
  </si>
  <si>
    <t>38 OCEAN POINT</t>
  </si>
  <si>
    <t>39 OCEAN POINT</t>
  </si>
  <si>
    <t>40 OCEAN POINT</t>
  </si>
  <si>
    <t>41 OCEAN POINT</t>
  </si>
  <si>
    <t>42 OCEAN POINT</t>
  </si>
  <si>
    <t>43 OCEAN POINT</t>
  </si>
  <si>
    <t>43 OCEAN POINT - IRRG</t>
  </si>
  <si>
    <t>44 OCEAN POINT</t>
  </si>
  <si>
    <t>44 OCEAN POINT - IRRG</t>
  </si>
  <si>
    <t>45 OCEAN POINT</t>
  </si>
  <si>
    <t>45 OCEAN POINT - IRRG</t>
  </si>
  <si>
    <t>46 OCEAN POINT</t>
  </si>
  <si>
    <t>46 OCEAN POINT - IRRG</t>
  </si>
  <si>
    <t>47 OCEAN POINT</t>
  </si>
  <si>
    <t>48 OCEAN POINT</t>
  </si>
  <si>
    <t>48 OCEAN POINT - IRRG</t>
  </si>
  <si>
    <t>49 OCEAN POINT</t>
  </si>
  <si>
    <t>49 OCEAN POINT - IRRG</t>
  </si>
  <si>
    <t>50 OCEAN POINT</t>
  </si>
  <si>
    <t>50 OCEAN POINT - IRRG</t>
  </si>
  <si>
    <t>51 OCEAN POINT</t>
  </si>
  <si>
    <t>52 OCEAN POINT</t>
  </si>
  <si>
    <t>52 OCEAN POINT - IRRG</t>
  </si>
  <si>
    <t>53 OCEAN POINT</t>
  </si>
  <si>
    <t>54 OCEAN POINT</t>
  </si>
  <si>
    <t>54 OCEAN POINT - IRRG</t>
  </si>
  <si>
    <t>55 OCEAN POINT</t>
  </si>
  <si>
    <t>55 OCEAN POINT - IRRG</t>
  </si>
  <si>
    <t>56 OCEAN POINT</t>
  </si>
  <si>
    <t>56 OCEAN POINT - IRRG</t>
  </si>
  <si>
    <t>57 OCEAN POINT</t>
  </si>
  <si>
    <t>57 OCEAN POINT - IRRG</t>
  </si>
  <si>
    <t>58 OCEAN POINT</t>
  </si>
  <si>
    <t>59 OCEAN POINT</t>
  </si>
  <si>
    <t>60 OCEAN POINT</t>
  </si>
  <si>
    <t>60 OCEAN POINT - IRRG</t>
  </si>
  <si>
    <t>61 OCEAN POINT</t>
  </si>
  <si>
    <t>62 OCEAN POINT</t>
  </si>
  <si>
    <t>62 OCEAN POINT - IRRG</t>
  </si>
  <si>
    <t>63 OCEAN POINT</t>
  </si>
  <si>
    <t>63 OCEAN POINT - IRRG</t>
  </si>
  <si>
    <t>64 OCEAN POINT</t>
  </si>
  <si>
    <t>64 OCEAN POINT - IRRG</t>
  </si>
  <si>
    <t>65 OCEAN POINT</t>
  </si>
  <si>
    <t>65 OCEAN POINT - IRRG</t>
  </si>
  <si>
    <t>66 OCEAN POINT</t>
  </si>
  <si>
    <t>66 OCEAN POINT - IRRG</t>
  </si>
  <si>
    <t>67 OCEAN POINT</t>
  </si>
  <si>
    <t>67 OCEAN POINT - IRRG</t>
  </si>
  <si>
    <t>68 OCEAN POINT</t>
  </si>
  <si>
    <t>69 OCEAN POINT</t>
  </si>
  <si>
    <t>69 OCEAN POINT - IRRG</t>
  </si>
  <si>
    <t>70 OCEAN POINT</t>
  </si>
  <si>
    <t>70 OCEAN POINT - IRRG</t>
  </si>
  <si>
    <t>71 OCEAN POINT</t>
  </si>
  <si>
    <t>71 OCEAN POINT - IRRG</t>
  </si>
  <si>
    <t xml:space="preserve"> POINT POOL</t>
  </si>
  <si>
    <t>1 LINKS CLUBHOUSE VILL</t>
  </si>
  <si>
    <t>2 LINKS CLUBHOUSE VILL</t>
  </si>
  <si>
    <t>3 LINKS CLUBHOUSE VILL</t>
  </si>
  <si>
    <t>4 LINKS CLUBHOUSE VILL</t>
  </si>
  <si>
    <t>5 LINKS CLUBHOUSE VILL</t>
  </si>
  <si>
    <t>6 LINKS CLUBHOUSE VILL</t>
  </si>
  <si>
    <t>7 LINKS CLUBHOUSE VILL</t>
  </si>
  <si>
    <t>8 LINKS CLUBHOUSE VILL</t>
  </si>
  <si>
    <t>9 LINKS CLUBHOUSE VILL</t>
  </si>
  <si>
    <t>10 LINKS CLUBHOUSE VILL</t>
  </si>
  <si>
    <t>11 LINKS CLUBHOUSE VILL</t>
  </si>
  <si>
    <t>12 LINKS CLUBHOUSE VILL</t>
  </si>
  <si>
    <t>13 LINKS CLUBHOUSE VILL</t>
  </si>
  <si>
    <t>14 LINKS CLUBHOUSE VILL</t>
  </si>
  <si>
    <t>15 LINKS CLUBHOUSE VILL</t>
  </si>
  <si>
    <t>16 LINKS CLUBHOUSE VILL</t>
  </si>
  <si>
    <t>1 LINKSIDE VILLAS</t>
  </si>
  <si>
    <t>2 LINKSIDE VILLAS</t>
  </si>
  <si>
    <t>3 LINKSIDE VILLAS</t>
  </si>
  <si>
    <t>4 LINKSIDE VILLAS</t>
  </si>
  <si>
    <t>5 LINKSIDE VILLAS</t>
  </si>
  <si>
    <t>6 LINKSIDE VILLAS</t>
  </si>
  <si>
    <t>7 LINKSIDE VILLAS</t>
  </si>
  <si>
    <t>8 LINKSIDE VILLAS</t>
  </si>
  <si>
    <t>9 LINKSIDE VILLAS</t>
  </si>
  <si>
    <t>10 LINKSIDE VILLAS</t>
  </si>
  <si>
    <t>11 LINKSIDE VILLAS</t>
  </si>
  <si>
    <t>13 LINKSIDE VILLAS</t>
  </si>
  <si>
    <t>14 LINKSIDE VILLAS</t>
  </si>
  <si>
    <t>15 LINKSIDE VILLAS</t>
  </si>
  <si>
    <t>16 LINKSIDE VILLAS</t>
  </si>
  <si>
    <t>17 LINKSIDE VILLAS</t>
  </si>
  <si>
    <t>18 LINKSIDE VILLAS</t>
  </si>
  <si>
    <t>19 LINKSIDE VILLAS</t>
  </si>
  <si>
    <t>20 LINKSIDE VILLAS</t>
  </si>
  <si>
    <t>21 LINKSIDE VILLAS</t>
  </si>
  <si>
    <t>22 LINKSIDE VILLAS</t>
  </si>
  <si>
    <t>23 LINKSIDE VILLAS</t>
  </si>
  <si>
    <t>24 LINKSIDE VILLAS</t>
  </si>
  <si>
    <t>25 LINKSIDE VILLAS</t>
  </si>
  <si>
    <t>26 LINKSIDE VILLAS</t>
  </si>
  <si>
    <t>27 LINKSIDE VILLAS</t>
  </si>
  <si>
    <t>28 LINKSIDE VILLAS</t>
  </si>
  <si>
    <t>29 LINKSIDE VILLAS</t>
  </si>
  <si>
    <t>30 LINKSIDE VILLAS</t>
  </si>
  <si>
    <t>31 LINKSIDE VILLAS</t>
  </si>
  <si>
    <t>32 LINKSIDE VILLAS</t>
  </si>
  <si>
    <t>33 LINKSIDE VILLAS</t>
  </si>
  <si>
    <t>34 LINKSIDE VILLAS</t>
  </si>
  <si>
    <t>35 LINKSIDE VILLAS</t>
  </si>
  <si>
    <t>36 LINKSIDE VILLAS</t>
  </si>
  <si>
    <t>37 LINKSIDE VILLAS</t>
  </si>
  <si>
    <t>38 LINKSIDE VILLAS</t>
  </si>
  <si>
    <t>39 LINKSIDE VILLAS</t>
  </si>
  <si>
    <t>40 LINKSIDE VILLAS</t>
  </si>
  <si>
    <t>41 LINKSIDE VILLAS</t>
  </si>
  <si>
    <t>42 LINKSIDE VILLAS</t>
  </si>
  <si>
    <t>43 LINKSIDE VILLAS</t>
  </si>
  <si>
    <t>44 LINKSIDE VILLAS</t>
  </si>
  <si>
    <t>45 LINKSIDE VILLAS</t>
  </si>
  <si>
    <t>46 LINKSIDE VILLAS</t>
  </si>
  <si>
    <t>47 LINKSIDE VILLAS</t>
  </si>
  <si>
    <t>48 LINKSIDE VILLAS</t>
  </si>
  <si>
    <t>1 COMMONS CT</t>
  </si>
  <si>
    <t>2 COMMONS CT</t>
  </si>
  <si>
    <t>3 COMMONS CT</t>
  </si>
  <si>
    <t>4 COMMONS CT</t>
  </si>
  <si>
    <t>5 COMMONS CT</t>
  </si>
  <si>
    <t>5 COMMONS CT - IRRG</t>
  </si>
  <si>
    <t>6 COMMONS CT</t>
  </si>
  <si>
    <t>6 COMMONS CT - IRRG</t>
  </si>
  <si>
    <t>7 COMMONS CT</t>
  </si>
  <si>
    <t>8 COMMONS CT</t>
  </si>
  <si>
    <t>9 COMMONS CT</t>
  </si>
  <si>
    <t>9 COMMONS CT - IRRG</t>
  </si>
  <si>
    <t>10 COMMONS CT</t>
  </si>
  <si>
    <t>11 COMMONS CT</t>
  </si>
  <si>
    <t>12 COMMONS CT</t>
  </si>
  <si>
    <t>13 COMMONS CT</t>
  </si>
  <si>
    <t>14 COMMONS CT</t>
  </si>
  <si>
    <t>16 COMMONS CT</t>
  </si>
  <si>
    <t>16 COMMONS CT - IRRG</t>
  </si>
  <si>
    <t>17 COMMONS CT</t>
  </si>
  <si>
    <t>18 COMMONS CT</t>
  </si>
  <si>
    <t>18 COMMONS CT - IRRG</t>
  </si>
  <si>
    <t>19 COMMONS CT</t>
  </si>
  <si>
    <t>20 COMMONS CT</t>
  </si>
  <si>
    <t>21 COMMONS CT</t>
  </si>
  <si>
    <t>22 COMMONS CT</t>
  </si>
  <si>
    <t>23 COMMONS CT</t>
  </si>
  <si>
    <t>24 COMMONS CT</t>
  </si>
  <si>
    <t>2 DUNERIDGE LN</t>
  </si>
  <si>
    <t>2 DUNERIDGE LN - IRRG</t>
  </si>
  <si>
    <t>3 DUNERIDGE LN</t>
  </si>
  <si>
    <t>3 DUNERIDGE LN - IRRG</t>
  </si>
  <si>
    <t>4 DUNERIDGE LN</t>
  </si>
  <si>
    <t>4 DUNERIDGE LN - IRRG</t>
  </si>
  <si>
    <t>5 DUNERIDGE LN</t>
  </si>
  <si>
    <t>5 DUNERIDGE LN - IRRG</t>
  </si>
  <si>
    <t>6 DUNERIDGE LN</t>
  </si>
  <si>
    <t>7 DUNERIDGE LN</t>
  </si>
  <si>
    <t>8 DUNERIDGE LN</t>
  </si>
  <si>
    <t>8 DUNERIDGE LN - IRRG</t>
  </si>
  <si>
    <t>9 DUNERIDGE LN</t>
  </si>
  <si>
    <t>10 DUNERIDGE LN</t>
  </si>
  <si>
    <t>10 DUNERIDGE LN - IRRG</t>
  </si>
  <si>
    <t>11 DUNERIDGE LN</t>
  </si>
  <si>
    <t>11 DUNERIDGE LN - IRRG</t>
  </si>
  <si>
    <t>12 DUNERIDGE LN</t>
  </si>
  <si>
    <t>12 DUNERIDGE LN - IRRG</t>
  </si>
  <si>
    <t>13 DUNERIDGE LN</t>
  </si>
  <si>
    <t>13 DUNERIDGE LN - IRRG</t>
  </si>
  <si>
    <t>14 DUNERIDGE LN</t>
  </si>
  <si>
    <t>14 DUNERIDGE LN - IRRG</t>
  </si>
  <si>
    <t>15 DUNERIDGE LN</t>
  </si>
  <si>
    <t>15 DUNERIDGE LN - IRRG</t>
  </si>
  <si>
    <t>16 DUNERIDGE LN</t>
  </si>
  <si>
    <t>16 DUNERIDGE LN - IRRG</t>
  </si>
  <si>
    <t>17 DUNERIDGE LN</t>
  </si>
  <si>
    <t>18 DUNERIDGE LN</t>
  </si>
  <si>
    <t>18 DUNERIDGE LN - IRRG</t>
  </si>
  <si>
    <t>19 DUNERIDGE LN</t>
  </si>
  <si>
    <t>19 DUNERIDGE LN - IRRG</t>
  </si>
  <si>
    <t>20 DUNERIDGE LN</t>
  </si>
  <si>
    <t>20 DUNERIDGE LN - IRRG</t>
  </si>
  <si>
    <t>22 DUNERIDGE LN</t>
  </si>
  <si>
    <t>22 DUNERIDGE LN - IRRG</t>
  </si>
  <si>
    <t>23 DUNERIDGE LN</t>
  </si>
  <si>
    <t>23 DUNERIDGE LN - IRRG</t>
  </si>
  <si>
    <t>24 DUNERIDGE LN</t>
  </si>
  <si>
    <t>24 DUNERIDGE LN - IRRG</t>
  </si>
  <si>
    <t>25 DUNERIDGE LN</t>
  </si>
  <si>
    <t>25 DUNERIDGE LN - IRRG</t>
  </si>
  <si>
    <t>26 DUNERIDGE LN</t>
  </si>
  <si>
    <t>26 DUNERIDGE LN - IRRG</t>
  </si>
  <si>
    <t>27 DUNERIDGE LN</t>
  </si>
  <si>
    <t>28 DUNERIDGE LN</t>
  </si>
  <si>
    <t>28 DUNERIDGE LN - IRRG</t>
  </si>
  <si>
    <t>29 DUNERIDGE LN</t>
  </si>
  <si>
    <t>29 DUNERIDGE LN - IRRG</t>
  </si>
  <si>
    <t>30 DUNERIDGE LN</t>
  </si>
  <si>
    <t>30 DUNERIDGE LN - IRRG</t>
  </si>
  <si>
    <t>31 DUNERIDGE LN</t>
  </si>
  <si>
    <t>31 DUNERIDGE LN - IRRG</t>
  </si>
  <si>
    <t>32 DUNERIDGE LN</t>
  </si>
  <si>
    <t>32 DUNERIDGE LN - IRRG</t>
  </si>
  <si>
    <t>33 DUNERIDGE LN</t>
  </si>
  <si>
    <t>34 DUNERIDGE LN</t>
  </si>
  <si>
    <t>34 DUNERIDGE LN - IRRG</t>
  </si>
  <si>
    <t>6199 BACK BAY DR</t>
  </si>
  <si>
    <t>6199 BACK BAY DR - IRRG</t>
  </si>
  <si>
    <t>6302 BACK BAY DR</t>
  </si>
  <si>
    <t>6302 BACK BAY DR - IRRG</t>
  </si>
  <si>
    <t>6501 BACK BAY DR</t>
  </si>
  <si>
    <t>6800 BACK BAY DR</t>
  </si>
  <si>
    <t>6800 BACK BAY DR - IRRG</t>
  </si>
  <si>
    <t>6801 BACK BAY DR</t>
  </si>
  <si>
    <t>6801 BACK BAY DR - IRRG</t>
  </si>
  <si>
    <t>6803 BACK BAY DR</t>
  </si>
  <si>
    <t>6803 BACK BAY DR - IRRG</t>
  </si>
  <si>
    <t>6805 BACK BAY DR</t>
  </si>
  <si>
    <t>6805 BACK BAY DR - IRRG</t>
  </si>
  <si>
    <t>6807 BACK BAY DR</t>
  </si>
  <si>
    <t>6807 BACK BAY DR - IRRG</t>
  </si>
  <si>
    <t>6809 BACK BAY DR</t>
  </si>
  <si>
    <t>6811 BACK BAY DR</t>
  </si>
  <si>
    <t>6813 BACK BAY DR</t>
  </si>
  <si>
    <t>6813 BACK BAY DR - IRRG</t>
  </si>
  <si>
    <t>6815 BACK BAY DR</t>
  </si>
  <si>
    <t>6815 BACK BAY DR - IRRG</t>
  </si>
  <si>
    <t>6817 BACK BAY DR</t>
  </si>
  <si>
    <t>6817 BACK BAY DR - IRRG</t>
  </si>
  <si>
    <t>6819 BACK BAY DR</t>
  </si>
  <si>
    <t>6819 BACK BAY DR - IRRG</t>
  </si>
  <si>
    <t>6821 BACK BAY DR</t>
  </si>
  <si>
    <t>6821 BACK BAY DR - IRRG</t>
  </si>
  <si>
    <t>6823 BACK BAY DR</t>
  </si>
  <si>
    <t>9001 BACK BAY DR</t>
  </si>
  <si>
    <t>9001 BACK BAY DR - IRRG</t>
  </si>
  <si>
    <t>1 BAY CT</t>
  </si>
  <si>
    <t>1 BAY CT - IRRG</t>
  </si>
  <si>
    <t>2 BAY CT</t>
  </si>
  <si>
    <t>2 BAY CT - IRRG</t>
  </si>
  <si>
    <t>3 BAY CT</t>
  </si>
  <si>
    <t>4 BAY CT</t>
  </si>
  <si>
    <t>5 BAY CT</t>
  </si>
  <si>
    <t>6 BAY CT</t>
  </si>
  <si>
    <t>7 BAY CT</t>
  </si>
  <si>
    <t>1 SEAGRASS LN</t>
  </si>
  <si>
    <t>1 SEAGRASS LN - IRRG</t>
  </si>
  <si>
    <t>2 SEAGRASS LN</t>
  </si>
  <si>
    <t>3 SEAGRASS LN</t>
  </si>
  <si>
    <t>4 SEAGRASS LN</t>
  </si>
  <si>
    <t>5 SEAGRASS LN</t>
  </si>
  <si>
    <t>6 SEAGRASS LN</t>
  </si>
  <si>
    <t>7 SEAGRASS LN</t>
  </si>
  <si>
    <t>8 SEAGRASS LN</t>
  </si>
  <si>
    <t>9 SEAGRASS LN</t>
  </si>
  <si>
    <t>10 SEAGRASS LN</t>
  </si>
  <si>
    <t>10 SEAGRASS LN - IRRG</t>
  </si>
  <si>
    <t>11 SEAGRASS LN</t>
  </si>
  <si>
    <t>12 SEAGRASS LN</t>
  </si>
  <si>
    <t>13 SEAGRASS LN</t>
  </si>
  <si>
    <t>13 SEAGRASS LN - IRRG</t>
  </si>
  <si>
    <t>14 SEAGRASS LN</t>
  </si>
  <si>
    <t>15 SEAGRASS LN</t>
  </si>
  <si>
    <t>15 SEAGRASS LN - IRRG</t>
  </si>
  <si>
    <t>16 SEAGRASS LN</t>
  </si>
  <si>
    <t>16 SEAGRASS LN - IRRG</t>
  </si>
  <si>
    <t>17 SEAGRASS LN</t>
  </si>
  <si>
    <t>17 SEAGRASS LN - IRRG</t>
  </si>
  <si>
    <t>18 SEAGRASS LN</t>
  </si>
  <si>
    <t>18 SEAGRASS LN - IRRG</t>
  </si>
  <si>
    <t>20 SEAGRASS LN</t>
  </si>
  <si>
    <t>20 SEAGRASS LN - IRRG</t>
  </si>
  <si>
    <t>21 SEAGRASS LN</t>
  </si>
  <si>
    <t>21 SEAGRASS LN - IRRG</t>
  </si>
  <si>
    <t>22 SEAGRASS LN</t>
  </si>
  <si>
    <t>22 SEAGRASS LN - IRRG</t>
  </si>
  <si>
    <t>23 SEAGRASS LN</t>
  </si>
  <si>
    <t>23 SEAGRASS LN - IRRG</t>
  </si>
  <si>
    <t>24 SEAGRASS LN</t>
  </si>
  <si>
    <t>24 SEAGRASS LN - IRRG</t>
  </si>
  <si>
    <t>25 SEAGRASS LN</t>
  </si>
  <si>
    <t>25 SEAGRASS LN - IRRG</t>
  </si>
  <si>
    <t>26 SEAGRASS LN</t>
  </si>
  <si>
    <t>26 SEAGRASS LN - IRRG</t>
  </si>
  <si>
    <t>27 SEAGRASS LN</t>
  </si>
  <si>
    <t>27 SEAGRASS LN - IRRG</t>
  </si>
  <si>
    <t>28 SEAGRASS LN</t>
  </si>
  <si>
    <t>28 SEAGRASS LN - IRRG</t>
  </si>
  <si>
    <t>29 SEAGRASS LN</t>
  </si>
  <si>
    <t>29 SEAGRASS LN - IRRG</t>
  </si>
  <si>
    <t>30 SEAGRASS LN</t>
  </si>
  <si>
    <t>30 SEAGRASS LN - IRRG</t>
  </si>
  <si>
    <t>31 SEAGRASS LN</t>
  </si>
  <si>
    <t>31 SEAGRASS LN - IRRG</t>
  </si>
  <si>
    <t>32 SEAGRASS LN</t>
  </si>
  <si>
    <t>32 SEAGRASS LN - IRRG</t>
  </si>
  <si>
    <t>33 SEAGRASS LN</t>
  </si>
  <si>
    <t>33 SEAGRASS LN - IRRG</t>
  </si>
  <si>
    <t>34 SEAGRASS LN</t>
  </si>
  <si>
    <t>35 SEAGRASS LN</t>
  </si>
  <si>
    <t>35 SEAGRASS LN - IRRG</t>
  </si>
  <si>
    <t>36 SEAGRASS LN</t>
  </si>
  <si>
    <t>36 SEAGRASS LN - IRRG</t>
  </si>
  <si>
    <t>37 SEAGRASS LN</t>
  </si>
  <si>
    <t>37 SEAGRASS LN - IRRG</t>
  </si>
  <si>
    <t>38 SEAGRASS LN</t>
  </si>
  <si>
    <t>38 SEAGRASS LN - IRRG</t>
  </si>
  <si>
    <t>39 SEAGRASS LN</t>
  </si>
  <si>
    <t>39 SEAGRASS LN - IRRG</t>
  </si>
  <si>
    <t>40 SEAGRASS LN</t>
  </si>
  <si>
    <t>41 SEAGRASS LN</t>
  </si>
  <si>
    <t>42 SEAGRASS LN</t>
  </si>
  <si>
    <t>43 SEAGRASS LN</t>
  </si>
  <si>
    <t>44 SEAGRASS LN</t>
  </si>
  <si>
    <t>45 SEAGRASS LN</t>
  </si>
  <si>
    <t>46 SEAGRASS LN</t>
  </si>
  <si>
    <t>47 SEAGRASS LN</t>
  </si>
  <si>
    <t>48 SEAGRASS LN</t>
  </si>
  <si>
    <t>49 SEAGRASS LN</t>
  </si>
  <si>
    <t>50 SEAGRASS LN</t>
  </si>
  <si>
    <t>51 SEAGRASS LN</t>
  </si>
  <si>
    <t>52 SEAGRASS LN</t>
  </si>
  <si>
    <t>53 SEAGRASS LN</t>
  </si>
  <si>
    <t>54 SEAGRASS LN</t>
  </si>
  <si>
    <t>55 SEAGRASS LN</t>
  </si>
  <si>
    <t>56 SEAGRASS LN</t>
  </si>
  <si>
    <t>57 SEAGRASS LN</t>
  </si>
  <si>
    <t>58 SEAGRASS LN</t>
  </si>
  <si>
    <t>59 SEAGRASS LN</t>
  </si>
  <si>
    <t>60 SEAGRASS LN</t>
  </si>
  <si>
    <t>61 SEAGRASS LN</t>
  </si>
  <si>
    <t>2900 Palm Blvd.</t>
  </si>
  <si>
    <t>2901 Palm Blvd.</t>
  </si>
  <si>
    <t>2902 Palm Blvd.</t>
  </si>
  <si>
    <t>2903 Palm Blvd.</t>
  </si>
  <si>
    <t>2904 Palm Blvd.</t>
  </si>
  <si>
    <t>2905 Palm Blvd.</t>
  </si>
  <si>
    <t>2906 Palm Blvd.</t>
  </si>
  <si>
    <t>2908 Palm Blvd.</t>
  </si>
  <si>
    <t>2910 Palm Blvd.</t>
  </si>
  <si>
    <t>2912 Palm Blvd.</t>
  </si>
  <si>
    <t>2916 Palm Blvd.</t>
  </si>
  <si>
    <t>1  Palm Court</t>
  </si>
  <si>
    <t>2  Palm Court</t>
  </si>
  <si>
    <t>3  Palm Court</t>
  </si>
  <si>
    <t>4  Palm Court</t>
  </si>
  <si>
    <t>5  Palm Court</t>
  </si>
  <si>
    <t>6  Palm Court</t>
  </si>
  <si>
    <t>7  Palm Court</t>
  </si>
  <si>
    <t>8  Palm Court</t>
  </si>
  <si>
    <t>9  Palm Court</t>
  </si>
  <si>
    <t>3000 Palm Blvd.</t>
  </si>
  <si>
    <t>3031 Palm Blvd.</t>
  </si>
  <si>
    <t>3002 Palm Blvd.</t>
  </si>
  <si>
    <t>3003 Palm Blvd.</t>
  </si>
  <si>
    <t>3004 Palm Blvd.</t>
  </si>
  <si>
    <t>3005 Palm Blvd.</t>
  </si>
  <si>
    <t>3006 Palm Blvd.</t>
  </si>
  <si>
    <t>3007 Palm Blvd.</t>
  </si>
  <si>
    <t>3008 Palm Blvd.</t>
  </si>
  <si>
    <t>3009 Palm Blvd.</t>
  </si>
  <si>
    <t>3011 Palm Blvd.</t>
  </si>
  <si>
    <t xml:space="preserve">3012 Palm Blvd. </t>
  </si>
  <si>
    <t>3014 Palm Blvd.</t>
  </si>
  <si>
    <t>3100 Palm Blvd.</t>
  </si>
  <si>
    <t>3101 Palm Blvd.</t>
  </si>
  <si>
    <t>3102 Palm Blvd.</t>
  </si>
  <si>
    <t>3103 Palm Blvd.</t>
  </si>
  <si>
    <t>3104 Palm Blvd.</t>
  </si>
  <si>
    <t>3105 Palm Blvd.</t>
  </si>
  <si>
    <t>3106 Palm Blvd.</t>
  </si>
  <si>
    <t>3107 Palm Blvd.</t>
  </si>
  <si>
    <t>3108 Palm Blvd.</t>
  </si>
  <si>
    <t>3200 Palm Blvd</t>
  </si>
  <si>
    <t>3201 Palm Blvd.</t>
  </si>
  <si>
    <t>3202 Palm Blvd.</t>
  </si>
  <si>
    <t>3203 Palm Blvd.</t>
  </si>
  <si>
    <t>3204 Palm Blvd.</t>
  </si>
  <si>
    <t>3205 Palm Blvd.</t>
  </si>
  <si>
    <t>3206 Palm Blvd.</t>
  </si>
  <si>
    <t>3207 Palm Blvd.</t>
  </si>
  <si>
    <t>3300 Palm Blvd.</t>
  </si>
  <si>
    <t>3301 Palm Blvd.</t>
  </si>
  <si>
    <t>3302 Palm Blvd.</t>
  </si>
  <si>
    <t>3304 Palm Blvd.</t>
  </si>
  <si>
    <t>3305 Palm Blvd.</t>
  </si>
  <si>
    <t>3306 Palm Blvd.</t>
  </si>
  <si>
    <t>3307 Palm Blvd.</t>
  </si>
  <si>
    <t>3308 Palm Blvd.</t>
  </si>
  <si>
    <t>2900 Hartnett Blvd.</t>
  </si>
  <si>
    <t>2901 Hartnett Blvd.</t>
  </si>
  <si>
    <t>2902 Hartnett Blvd.</t>
  </si>
  <si>
    <t>2903 Hartnett Blvd.</t>
  </si>
  <si>
    <t>2904 Hartnett Blvd.</t>
  </si>
  <si>
    <t>2905 Hartnett Blvd.</t>
  </si>
  <si>
    <t>2906 Hartnett Blvd.</t>
  </si>
  <si>
    <t>2907 Hartnett Blvd.</t>
  </si>
  <si>
    <t>2908 Hartnett Blvd.</t>
  </si>
  <si>
    <t>2909 Hartnett Blvd.</t>
  </si>
  <si>
    <t>2910 Hartnett Blvd.</t>
  </si>
  <si>
    <t>2911 Hartnett Blvd.</t>
  </si>
  <si>
    <t>2902 Skinner Blvd.</t>
  </si>
  <si>
    <t>2904 Skinner Blvd.</t>
  </si>
  <si>
    <t>2906 Skinner Blvd.</t>
  </si>
  <si>
    <t>1 Chapman Ave.</t>
  </si>
  <si>
    <t>2 Chapman Ave.</t>
  </si>
  <si>
    <t>3 Chapman Ave.</t>
  </si>
  <si>
    <t>4 Chapman Ave.</t>
  </si>
  <si>
    <t>5 Chapman Ave.</t>
  </si>
  <si>
    <t>6 Chapman Ave.</t>
  </si>
  <si>
    <t>7 Chapman Ave.</t>
  </si>
  <si>
    <t>8 Chapman Ave.</t>
  </si>
  <si>
    <t>9 Chapman Ave.</t>
  </si>
  <si>
    <t>10 Chapman Ave.</t>
  </si>
  <si>
    <t>11 Chapman Ave.</t>
  </si>
  <si>
    <t>12 Chapman Ave.</t>
  </si>
  <si>
    <t>14 Chapman Ave.</t>
  </si>
  <si>
    <t>16 Chapman Ave.</t>
  </si>
  <si>
    <t>4 Lauden St.</t>
  </si>
  <si>
    <t>3 Lauden St.</t>
  </si>
  <si>
    <t>5 Lauden St.</t>
  </si>
  <si>
    <t>7 Lauden St.</t>
  </si>
  <si>
    <t>2900 Waterway Blvd.</t>
  </si>
  <si>
    <t>2903 Waterway Blvd.</t>
  </si>
  <si>
    <t>2902 Waterway Blvd.</t>
  </si>
  <si>
    <t>2905 Waterway Blvd.</t>
  </si>
  <si>
    <t>2904 Waterway Blvd.</t>
  </si>
  <si>
    <t>2907 Waterway Blvd.</t>
  </si>
  <si>
    <t>2908 Waterway Blvd.</t>
  </si>
  <si>
    <t>2909 Waterway Blvd.</t>
  </si>
  <si>
    <t>2911 Waterway Blvd.</t>
  </si>
  <si>
    <t>3000 Waterway Blvd.</t>
  </si>
  <si>
    <t>3001 Waterway Blvd.</t>
  </si>
  <si>
    <t>3002 Waterway Blvd.</t>
  </si>
  <si>
    <t>3003 Waterway Blvd.</t>
  </si>
  <si>
    <t>3004 Waterway Blvd.</t>
  </si>
  <si>
    <t>3005 Waterway Blvd.</t>
  </si>
  <si>
    <t>3007 Waterway Blvd.</t>
  </si>
  <si>
    <t>3008 Waterway Blvd.</t>
  </si>
  <si>
    <t>3009 Waterway Blvd.</t>
  </si>
  <si>
    <t>3011 Waterway Blvd.</t>
  </si>
  <si>
    <t>3013 Waterway Blvd.</t>
  </si>
  <si>
    <t>3015 Waterway Blvd.</t>
  </si>
  <si>
    <t>3017 Waterway Blvd.</t>
  </si>
  <si>
    <t>3100 Waterway Blvd.</t>
  </si>
  <si>
    <t>3101 Waterway Blvd.</t>
  </si>
  <si>
    <t>3102 Waterway Blvd.</t>
  </si>
  <si>
    <t>3103 Waterway Blvd.</t>
  </si>
  <si>
    <t>3104 Waterway Blvd.</t>
  </si>
  <si>
    <t>3105 Waterway Blvd.</t>
  </si>
  <si>
    <t>3107 Waterway Blvd.</t>
  </si>
  <si>
    <t>3109 Waterway Blvd.</t>
  </si>
  <si>
    <t>3111 Waterway Blvd.</t>
  </si>
  <si>
    <t>3200 Waterway Blvd.</t>
  </si>
  <si>
    <t xml:space="preserve">3202 Waterway Blvd. </t>
  </si>
  <si>
    <t>3204 Waterway Blvd.</t>
  </si>
  <si>
    <t>101 Shady Lane</t>
  </si>
  <si>
    <t>102 Shady Lane</t>
  </si>
  <si>
    <t>103 Shady Lane</t>
  </si>
  <si>
    <t>104 Shady Lane</t>
  </si>
  <si>
    <t>105 Shady Lane</t>
  </si>
  <si>
    <t>3302 Waterway Blvd.</t>
  </si>
  <si>
    <t>3303 Waterway Blvd.</t>
  </si>
  <si>
    <t>3304 Waterway Blvd.</t>
  </si>
  <si>
    <t>3305 Waterway Blvd.</t>
  </si>
  <si>
    <t>3307 Waterway Blvd.</t>
  </si>
  <si>
    <t>101 Oakview Lane</t>
  </si>
  <si>
    <t>102 Oakview Ln.</t>
  </si>
  <si>
    <t>103 Oakview Lane</t>
  </si>
  <si>
    <t>3400 Waterway Blvd.</t>
  </si>
  <si>
    <t>3401 Waterway Blvd.</t>
  </si>
  <si>
    <t>3402 Waterway Blvd.</t>
  </si>
  <si>
    <t>3404 Waterway Blvd.</t>
  </si>
  <si>
    <t>101 Timber Lane</t>
  </si>
  <si>
    <t>102 Timber Lane</t>
  </si>
  <si>
    <t>103 Timber Lane</t>
  </si>
  <si>
    <t>3500 Waterway Blvd.</t>
  </si>
  <si>
    <t>3502 Waterway Blvd.</t>
  </si>
  <si>
    <t>3504 Waterway Blvd.</t>
  </si>
  <si>
    <t>1- 30th Avenue</t>
  </si>
  <si>
    <t>3- 30th Avenue</t>
  </si>
  <si>
    <t>4- 30th Avenue</t>
  </si>
  <si>
    <t>5- 30th Avenue</t>
  </si>
  <si>
    <t>6- 30th Avenue</t>
  </si>
  <si>
    <t>7- 30th Avenue</t>
  </si>
  <si>
    <t>8- 30th Avenue</t>
  </si>
  <si>
    <t>9- 30th Avenue</t>
  </si>
  <si>
    <t>10- 30th Avenue</t>
  </si>
  <si>
    <t>11- 30th Avenue</t>
  </si>
  <si>
    <t>12- 30th Avenue</t>
  </si>
  <si>
    <t>14- 30th Avenue</t>
  </si>
  <si>
    <t>15- 30th Avenue</t>
  </si>
  <si>
    <t>17- 30th Avenue</t>
  </si>
  <si>
    <t>18- 30th Avenue</t>
  </si>
  <si>
    <t>19- 30th Avenue</t>
  </si>
  <si>
    <t>20- 30th Avenue</t>
  </si>
  <si>
    <t>22- 30th Avenue</t>
  </si>
  <si>
    <t>24- 30th Avenue</t>
  </si>
  <si>
    <t>26- 30th Avenue</t>
  </si>
  <si>
    <t>28- 30th avenue</t>
  </si>
  <si>
    <t>30- 30th Avenue</t>
  </si>
  <si>
    <t>1 Wills Way</t>
  </si>
  <si>
    <t>2 Wills Way</t>
  </si>
  <si>
    <t>3- wills Way</t>
  </si>
  <si>
    <t>4 Wills Way</t>
  </si>
  <si>
    <t>5 Wills Way</t>
  </si>
  <si>
    <t>6 Wills Way</t>
  </si>
  <si>
    <t>7 Wills Way</t>
  </si>
  <si>
    <t>8 Wills Way</t>
  </si>
  <si>
    <t>9 Wills Way</t>
  </si>
  <si>
    <t>10 Wills Way</t>
  </si>
  <si>
    <t>11 Wills Way</t>
  </si>
  <si>
    <t xml:space="preserve">12 Wills Way </t>
  </si>
  <si>
    <t>13 Wills Way</t>
  </si>
  <si>
    <t>14 Wills Way</t>
  </si>
  <si>
    <t xml:space="preserve">15 Wills Way </t>
  </si>
  <si>
    <t>16 Wills Way</t>
  </si>
  <si>
    <t>17 Wills Way</t>
  </si>
  <si>
    <t>18 Wills Way</t>
  </si>
  <si>
    <t>1 Allie Court</t>
  </si>
  <si>
    <t>2 Allie Court</t>
  </si>
  <si>
    <t>3 Allie Court</t>
  </si>
  <si>
    <t>4 Allie Court</t>
  </si>
  <si>
    <t>5 Allie Court</t>
  </si>
  <si>
    <t>6 Allie Court</t>
  </si>
  <si>
    <t>7 Allie Court</t>
  </si>
  <si>
    <t>8 Allie Court</t>
  </si>
  <si>
    <t>9 Allie Court</t>
  </si>
  <si>
    <t>10 Allie Court</t>
  </si>
  <si>
    <t>11 Allie Court</t>
  </si>
  <si>
    <t>3001 Cameron Blvd.</t>
  </si>
  <si>
    <t>3002 Cameron Blvd.</t>
  </si>
  <si>
    <t>3003 Cameron Blvd.</t>
  </si>
  <si>
    <t>3004 Cameron Blvd.</t>
  </si>
  <si>
    <t>3005 Cameron Blvd.</t>
  </si>
  <si>
    <t>3006 Cameron Blvd.</t>
  </si>
  <si>
    <t>3007 Cameron Blvd.</t>
  </si>
  <si>
    <t>3008 Cameron Blvd.</t>
  </si>
  <si>
    <t>3009 Cameron Blvd.</t>
  </si>
  <si>
    <t>3102 Cameron Blvd.</t>
  </si>
  <si>
    <t>3103 Cameron Blvd.</t>
  </si>
  <si>
    <t>3104 Cameron Blvd.</t>
  </si>
  <si>
    <t>3105 Cameron Blvd.</t>
  </si>
  <si>
    <t>3202 Cameron Blvd.</t>
  </si>
  <si>
    <t>3203 Cameron Blvd.</t>
  </si>
  <si>
    <t>3204 Cameron Blvd.</t>
  </si>
  <si>
    <t>3205 Cameron Blvd.</t>
  </si>
  <si>
    <t>3302 Cameron Blvd.</t>
  </si>
  <si>
    <t>3303 Cameron Blvd.</t>
  </si>
  <si>
    <t>3304 Cameron Blvd.</t>
  </si>
  <si>
    <t>3305 Cameron Blvd.</t>
  </si>
  <si>
    <t>3402 Cameron Blvd.</t>
  </si>
  <si>
    <t>3403 Cameron Blvd.</t>
  </si>
  <si>
    <t>3404 Cameron Blvd.</t>
  </si>
  <si>
    <t>3405 Cameron Blvd.</t>
  </si>
  <si>
    <t>3602 Cameron Blvd.</t>
  </si>
  <si>
    <t>3603 Cameron Blvd.</t>
  </si>
  <si>
    <t>3604 Cameron Blvd.</t>
  </si>
  <si>
    <t>3605 Cameron Blvd.</t>
  </si>
  <si>
    <t>3001 Hartnett Blvd.</t>
  </si>
  <si>
    <t>3002 Hartnett Blvd.</t>
  </si>
  <si>
    <t>3003 Hartnett Blvd.</t>
  </si>
  <si>
    <t>3004 Hartnett Blvd.</t>
  </si>
  <si>
    <t>3005 Hartnett Blvd.</t>
  </si>
  <si>
    <t>3006 Hartnett Blvd.</t>
  </si>
  <si>
    <t>3007 Hartnett Blvd.</t>
  </si>
  <si>
    <t>3008 Hartnett Blvd.</t>
  </si>
  <si>
    <t>3102 Hartnett Blvd.</t>
  </si>
  <si>
    <t>3103 Hartentt Blvd.</t>
  </si>
  <si>
    <t>3104 Hartnett Blvd.</t>
  </si>
  <si>
    <t>3202 Hartnett Blvd.</t>
  </si>
  <si>
    <t>3203 Hartnett Blvd.</t>
  </si>
  <si>
    <t>3204 Hartnett Blvd.</t>
  </si>
  <si>
    <t>3205 Hartnett Blvd.</t>
  </si>
  <si>
    <t>3206 Hartnett Blvd.</t>
  </si>
  <si>
    <t>3207 Hartnett Blvd.</t>
  </si>
  <si>
    <t>3208 Hartnett Blvd.</t>
  </si>
  <si>
    <t>3300 Hartnett Blvd.</t>
  </si>
  <si>
    <t>3301 Hartnett Blvd.</t>
  </si>
  <si>
    <t>3303 Hartnett Blvd.</t>
  </si>
  <si>
    <t>3304 Hartnett Blvd.</t>
  </si>
  <si>
    <t>3305 Hartnett Blvd.</t>
  </si>
  <si>
    <t>3307 Hartnett Blvd.</t>
  </si>
  <si>
    <t>3400 Hartnett Blvd.</t>
  </si>
  <si>
    <t>3401 Hartnett Blvd.</t>
  </si>
  <si>
    <t>3402 Hartnett Blvd.</t>
  </si>
  <si>
    <t>3403 Hartnett Blvd.</t>
  </si>
  <si>
    <t>3404 Hartnett Blvd.</t>
  </si>
  <si>
    <t>3406 Hartnett Blvd.</t>
  </si>
  <si>
    <t>3407 Hartnett Blvd.</t>
  </si>
  <si>
    <t>3500 Hartnett Blvd.</t>
  </si>
  <si>
    <t>3501 Hartnett Blvd.</t>
  </si>
  <si>
    <t>3502 Hartnett Blvd.</t>
  </si>
  <si>
    <t>3503 Hartnett Blvd.</t>
  </si>
  <si>
    <t>3504 Hartnett Blvd.</t>
  </si>
  <si>
    <t>3505 Hartnett Blvd.</t>
  </si>
  <si>
    <t>3506 Hartnett Blvd.</t>
  </si>
  <si>
    <t>3507 Hartnett Blvd.</t>
  </si>
  <si>
    <t>3510 Hartnett Blvd.</t>
  </si>
  <si>
    <t>3600 Hartnett Blvd.</t>
  </si>
  <si>
    <t>3601 Hartnett Blvd.</t>
  </si>
  <si>
    <t>3602 Hartnett Blvd.</t>
  </si>
  <si>
    <t>3603 Hartnett Blvd.</t>
  </si>
  <si>
    <t>3604 Hartnett Blvd.</t>
  </si>
  <si>
    <t>3605 Hartnett Blvd.</t>
  </si>
  <si>
    <t>3607 Hartnett Blvd.</t>
  </si>
  <si>
    <t>3- 31st Avenue</t>
  </si>
  <si>
    <t>4- 31st Avenue</t>
  </si>
  <si>
    <t>5- 31st Avenue</t>
  </si>
  <si>
    <t>6- 31st Avenue</t>
  </si>
  <si>
    <t>7- 31st Avenue</t>
  </si>
  <si>
    <t>8- 31st Avenue</t>
  </si>
  <si>
    <t>9- 31st Avenue</t>
  </si>
  <si>
    <t>10- 31st Avenue</t>
  </si>
  <si>
    <t>12- 31st Avenue</t>
  </si>
  <si>
    <t>13- 31st Avenue</t>
  </si>
  <si>
    <t>14- 31st Avenue</t>
  </si>
  <si>
    <t>15- 31st Avenue</t>
  </si>
  <si>
    <t>16- 31st Avenue</t>
  </si>
  <si>
    <t>17- 31st Avenue</t>
  </si>
  <si>
    <t>18- 31st Avenue</t>
  </si>
  <si>
    <t>19- 31st Avenue</t>
  </si>
  <si>
    <t>20- 31st Avenue</t>
  </si>
  <si>
    <t>21- 31st Avenue</t>
  </si>
  <si>
    <t>22- 31st Avenue</t>
  </si>
  <si>
    <t>23- 31st avenue</t>
  </si>
  <si>
    <t>24- 31st Avenue</t>
  </si>
  <si>
    <t>25- 31st Avenue</t>
  </si>
  <si>
    <t>26- 31st Avenue</t>
  </si>
  <si>
    <t>27- 31st Avenue</t>
  </si>
  <si>
    <t>28- 31st Avenue</t>
  </si>
  <si>
    <t>29- 31st Avenue</t>
  </si>
  <si>
    <t>30- 31st Avenue</t>
  </si>
  <si>
    <t>32- 31st Avenue</t>
  </si>
  <si>
    <t>33- 31st Avenue</t>
  </si>
  <si>
    <t>34- 31st Avenue</t>
  </si>
  <si>
    <t>35- 31st Avenue</t>
  </si>
  <si>
    <t>36- 31st Avenue</t>
  </si>
  <si>
    <t>38- 31st Avenue</t>
  </si>
  <si>
    <t>3- 32nd Avenue</t>
  </si>
  <si>
    <t>4- 32nd Avenue</t>
  </si>
  <si>
    <t>5- 32nd Avenue</t>
  </si>
  <si>
    <t>6- 32nd Avenue</t>
  </si>
  <si>
    <t>7- 32nd Avenue</t>
  </si>
  <si>
    <t>8- 32nd Avenue</t>
  </si>
  <si>
    <t>9- 32nd Avenue</t>
  </si>
  <si>
    <t>10- 32nd Avenue</t>
  </si>
  <si>
    <t>11- 32nd Avenue</t>
  </si>
  <si>
    <t>12- 32nd Avenue</t>
  </si>
  <si>
    <t>13- 32nd Avenue</t>
  </si>
  <si>
    <t>14- 32nd Avenue</t>
  </si>
  <si>
    <t>15- 32nd Avenue</t>
  </si>
  <si>
    <t>16- 32nd Avenue</t>
  </si>
  <si>
    <t>17- 32nd Avenue</t>
  </si>
  <si>
    <t>18- 332nd Avenue</t>
  </si>
  <si>
    <t>19- 32nd Avenue</t>
  </si>
  <si>
    <t>20- 32nd Avenue</t>
  </si>
  <si>
    <t>21- 32nd Avenue</t>
  </si>
  <si>
    <t>22- 32nd Avenue</t>
  </si>
  <si>
    <t>23- 32nd Avenue</t>
  </si>
  <si>
    <t>24- 32nd Avenue</t>
  </si>
  <si>
    <t>25- 32nd Avenue</t>
  </si>
  <si>
    <t>26- 32nd Avenue</t>
  </si>
  <si>
    <t>27- 32nd Avenue</t>
  </si>
  <si>
    <t>28- 32nd Avenue</t>
  </si>
  <si>
    <t>29- 32nd Avenue</t>
  </si>
  <si>
    <t>30- 32nd Avenue</t>
  </si>
  <si>
    <t>31- 32nd Avenue</t>
  </si>
  <si>
    <t>32- 32nd Avenue</t>
  </si>
  <si>
    <t>33- 32nd Avenue</t>
  </si>
  <si>
    <t>35- 32nd Avenue</t>
  </si>
  <si>
    <t>36- 32nd Avenue</t>
  </si>
  <si>
    <t>37- 32nd Avenue</t>
  </si>
  <si>
    <t>38- 32nd Avenue</t>
  </si>
  <si>
    <t>40- 32nd Avenue</t>
  </si>
  <si>
    <t>3- 33rd Avenue</t>
  </si>
  <si>
    <t>4- 33nd Avenue</t>
  </si>
  <si>
    <t>5- 33rd Avenue</t>
  </si>
  <si>
    <t>6- 33rd Avenue</t>
  </si>
  <si>
    <t>7- 33rd Avenue</t>
  </si>
  <si>
    <t>8- 33rd Avenue</t>
  </si>
  <si>
    <t>3- 34th Avenue</t>
  </si>
  <si>
    <t>4- 34th Avenue</t>
  </si>
  <si>
    <t>5- 34th Avenue</t>
  </si>
  <si>
    <t>6- 34th Avenue</t>
  </si>
  <si>
    <t>7- 34th avenue</t>
  </si>
  <si>
    <t>8- 34th avenue</t>
  </si>
  <si>
    <t>9- 34th Avenue</t>
  </si>
  <si>
    <t>10- 34th Avenue</t>
  </si>
  <si>
    <t>3- 35th Avenue</t>
  </si>
  <si>
    <t>4- 35th Avenue</t>
  </si>
  <si>
    <t>5- 35th Avenue</t>
  </si>
  <si>
    <t>6- 35th Avenue</t>
  </si>
  <si>
    <t>7- 35th Avenue</t>
  </si>
  <si>
    <t>8- 35th Avenue</t>
  </si>
  <si>
    <t>3- 36th Avenue</t>
  </si>
  <si>
    <t>4- 36th Avenue</t>
  </si>
  <si>
    <t>5- 36th Avenue</t>
  </si>
  <si>
    <t>6- 36th Avenue</t>
  </si>
  <si>
    <t>7- 36th Avenue</t>
  </si>
  <si>
    <t>8- 36th Avenue</t>
  </si>
  <si>
    <t>3- 37th Avenue</t>
  </si>
  <si>
    <t>5- 37th Avenue</t>
  </si>
  <si>
    <t>7- 37th Avenue</t>
  </si>
  <si>
    <t>242 Forest Trail</t>
  </si>
  <si>
    <t>240 Forest Trail</t>
  </si>
  <si>
    <t>238 Forest Trail</t>
  </si>
  <si>
    <t>236 Forest Trail</t>
  </si>
  <si>
    <t>234 Forest Trail</t>
  </si>
  <si>
    <t>232 Forest Trail</t>
  </si>
  <si>
    <t>230 Froest Trail</t>
  </si>
  <si>
    <t>228 Forest Trail</t>
  </si>
  <si>
    <t>226 Forest Trail</t>
  </si>
  <si>
    <t>224 Forest Trail</t>
  </si>
  <si>
    <t xml:space="preserve">222 Forest Trail </t>
  </si>
  <si>
    <t>220 Forest Trail</t>
  </si>
  <si>
    <t>218 Forest Trail</t>
  </si>
  <si>
    <t>216 Forest Trail</t>
  </si>
  <si>
    <t>214 Forest Trail</t>
  </si>
  <si>
    <t>212 Forest Trail</t>
  </si>
  <si>
    <t>210 Forest Trail</t>
  </si>
  <si>
    <t>213 Forest Trail</t>
  </si>
  <si>
    <t>215 Forest Trail</t>
  </si>
  <si>
    <t>217 Forest Trail</t>
  </si>
  <si>
    <t>219 Forest Trail</t>
  </si>
  <si>
    <t>221 Forest Trail</t>
  </si>
  <si>
    <t>223 Forest Trail</t>
  </si>
  <si>
    <t>225 Forest Trail</t>
  </si>
  <si>
    <t>227 Forest Trail</t>
  </si>
  <si>
    <t>229 Forest Trail</t>
  </si>
  <si>
    <t>231 Forest Trail</t>
  </si>
  <si>
    <t>233 Forest Trail</t>
  </si>
  <si>
    <t>208 Forest Trail</t>
  </si>
  <si>
    <t>206 Forest Trail</t>
  </si>
  <si>
    <t>204 Forest Trail</t>
  </si>
  <si>
    <t>202 Forest Trail</t>
  </si>
  <si>
    <t xml:space="preserve">202 Forest Trail </t>
  </si>
  <si>
    <t>106 Forest Trail</t>
  </si>
  <si>
    <t>104 Forest Trail</t>
  </si>
  <si>
    <t>102 Forest Trail</t>
  </si>
  <si>
    <t>103 Forest Trail</t>
  </si>
  <si>
    <t>105 Forest Trail</t>
  </si>
  <si>
    <t>107 Forest Trail</t>
  </si>
  <si>
    <t>109 Forest Trail</t>
  </si>
  <si>
    <t>111 Forest Trail</t>
  </si>
  <si>
    <t>201 Forest Trail</t>
  </si>
  <si>
    <t>203 Forest Trail</t>
  </si>
  <si>
    <t>205 Forest Trail</t>
  </si>
  <si>
    <t>207 Forest Trail</t>
  </si>
  <si>
    <t>209 Forest Trail</t>
  </si>
  <si>
    <t>1 Cross Lane</t>
  </si>
  <si>
    <t>3 Cross Lane</t>
  </si>
  <si>
    <t>237 Forest Trail</t>
  </si>
  <si>
    <t>239 Forest Trail</t>
  </si>
  <si>
    <t>241 Forest Trail</t>
  </si>
  <si>
    <t>243 Forest Trail</t>
  </si>
  <si>
    <t>245 Forest Trail</t>
  </si>
  <si>
    <t>247 Forest Trail</t>
  </si>
  <si>
    <t>249 Forest Trail</t>
  </si>
  <si>
    <t>251 Forest Trail</t>
  </si>
  <si>
    <t>253 Forest Trail</t>
  </si>
  <si>
    <t>244 Forest Trail</t>
  </si>
  <si>
    <t>246 Forest Trail</t>
  </si>
  <si>
    <t>248 Forest Trail</t>
  </si>
  <si>
    <t>250 Forest Trail</t>
  </si>
  <si>
    <t>252 Forest Trail</t>
  </si>
  <si>
    <t>254 Forest Trail</t>
  </si>
  <si>
    <t>256 Forest Trail</t>
  </si>
  <si>
    <t>258 Forest Trail</t>
  </si>
  <si>
    <t>260 Forest Trail</t>
  </si>
  <si>
    <t>262 Forest Trail</t>
  </si>
  <si>
    <t>264 Forest Trail</t>
  </si>
  <si>
    <t>266 Forest Trail</t>
  </si>
  <si>
    <t>1 EDGEWATER ALLEY</t>
  </si>
  <si>
    <t>2 EDGEWATER ALLEY</t>
  </si>
  <si>
    <t>3 EDGEWATER ALLEY</t>
  </si>
  <si>
    <t>4 EDGEWATER ALLEY</t>
  </si>
  <si>
    <t>5 EDGEWATER ALLEY</t>
  </si>
  <si>
    <t>5 EDGEWATER ALLEY- IRRG</t>
  </si>
  <si>
    <t>6 EDGEWATER ALLEY</t>
  </si>
  <si>
    <t>6 EDGEWATER ALLEY- IRRG</t>
  </si>
  <si>
    <t>7 EDGEWATER ALLEY</t>
  </si>
  <si>
    <t>8 EDGEWATER ALLEY</t>
  </si>
  <si>
    <t>9 EDGEWATER ALLEY</t>
  </si>
  <si>
    <t>10 EDGEWATER ALLEY</t>
  </si>
  <si>
    <t>11 EDGEWATER ALLEY</t>
  </si>
  <si>
    <t>1 FISHERS ALLEY</t>
  </si>
  <si>
    <t>2 FISHERS ALLEY</t>
  </si>
  <si>
    <t>3 FISHERS ALLEY</t>
  </si>
  <si>
    <t>4 FISHERS ALLEY</t>
  </si>
  <si>
    <t>5 FISHERS ALLEY</t>
  </si>
  <si>
    <t>5 FISHERS ALLEY - IRRG</t>
  </si>
  <si>
    <t>6 FISHERS ALLEY</t>
  </si>
  <si>
    <t>6 FISHERS ALLEY - IRRG</t>
  </si>
  <si>
    <t>7 FISHERS ALLEY</t>
  </si>
  <si>
    <t>7 FISHERS ALLEY - IRRG</t>
  </si>
  <si>
    <t>8 FISHERS ALLEY</t>
  </si>
  <si>
    <t>9 FISHERS ALLEY</t>
  </si>
  <si>
    <t>10 FISHERS ALLEY</t>
  </si>
  <si>
    <t>11 FISHERS ALLEY</t>
  </si>
  <si>
    <t>11 FISHERS ALLEY - IRRG</t>
  </si>
  <si>
    <t>1 OYSTER ROW</t>
  </si>
  <si>
    <t>2 OYSTER ROW</t>
  </si>
  <si>
    <t>3 OYSTER ROW</t>
  </si>
  <si>
    <t>4 OYSTER ROW</t>
  </si>
  <si>
    <t>5 OYSTER ROW</t>
  </si>
  <si>
    <t>5 OYSTER ROW - IRRG</t>
  </si>
  <si>
    <t>6 OYSTER ROW</t>
  </si>
  <si>
    <t>7 OYSTER ROW</t>
  </si>
  <si>
    <t>8 OYSTER ROW</t>
  </si>
  <si>
    <t>9 OYSTER ROW</t>
  </si>
  <si>
    <t>10 OYSTER ROW</t>
  </si>
  <si>
    <t>1 SHAD ROW</t>
  </si>
  <si>
    <t>2 SHAD ROW</t>
  </si>
  <si>
    <t>3 SHAD ROW</t>
  </si>
  <si>
    <t>4 SHAD ROW</t>
  </si>
  <si>
    <t>5 SHAD ROW</t>
  </si>
  <si>
    <t>5 SHAD ROW - IRRG</t>
  </si>
  <si>
    <t>6 SHAD ROW</t>
  </si>
  <si>
    <t>7 SHAD ROW</t>
  </si>
  <si>
    <t>8 SHAD ROW</t>
  </si>
  <si>
    <t>9 SHAD ROW</t>
  </si>
  <si>
    <t>9 SHAD ROW - IRRG</t>
  </si>
  <si>
    <t>10 SHAD ROW</t>
  </si>
  <si>
    <t>1 TWIN OAKS LN</t>
  </si>
  <si>
    <t>2 TWIN OAKS LN</t>
  </si>
  <si>
    <t>3 TWIN OAKS LN</t>
  </si>
  <si>
    <t>4 TWIN OAKS LN</t>
  </si>
  <si>
    <t>5 TWIN OAKS LN</t>
  </si>
  <si>
    <t>6 TWIN OAKS LN</t>
  </si>
  <si>
    <t>7 TWIN OAKS LN</t>
  </si>
  <si>
    <t>8 TWIN OAKS LN</t>
  </si>
  <si>
    <t>9 TWIN OAKS LN</t>
  </si>
  <si>
    <t>10 TWIN OAKS LN</t>
  </si>
  <si>
    <t>11 TWIN OAKS LN</t>
  </si>
  <si>
    <t>12 TWIN OAKS LN</t>
  </si>
  <si>
    <t>13 TWIN OAKS LN</t>
  </si>
  <si>
    <t>14 TWIN OAKS LN</t>
  </si>
  <si>
    <t>15 TWIN OAKS LN</t>
  </si>
  <si>
    <t>16 TWIN OAKS LN</t>
  </si>
  <si>
    <t>17 TWIN OAKS LN</t>
  </si>
  <si>
    <t>18 TWIN OAKS LN</t>
  </si>
  <si>
    <t>WD WD TENNIS CENTER</t>
  </si>
  <si>
    <t>19 TWIN OAKS LN</t>
  </si>
  <si>
    <t>20 TWIN OAKS LN</t>
  </si>
  <si>
    <t>21 TWIN OAKS LN</t>
  </si>
  <si>
    <t>22 TWIN OAKS LN</t>
  </si>
  <si>
    <t>23 TWIN OAKS LN</t>
  </si>
  <si>
    <t>24 TWIN OAKS LN</t>
  </si>
  <si>
    <t>25 TWIN OAKS LN</t>
  </si>
  <si>
    <t>26 TWIN OAKS LN</t>
  </si>
  <si>
    <t>27 TWIN OAKS LN</t>
  </si>
  <si>
    <t>28 TWIN OAKS LN</t>
  </si>
  <si>
    <t>29 TWIN OAKS LN</t>
  </si>
  <si>
    <t>30 TWIN OAKS LN</t>
  </si>
  <si>
    <t>31 TWIN OAKS LN</t>
  </si>
  <si>
    <t>32 TWIN OAKS LN</t>
  </si>
  <si>
    <t>33 TWIN OAKS LN</t>
  </si>
  <si>
    <t>34 TWIN OAKS LN</t>
  </si>
  <si>
    <t>35 TWIN OAKS LN</t>
  </si>
  <si>
    <t>36 TWIN OAKS LN</t>
  </si>
  <si>
    <t>37 TWIN OAKS LN</t>
  </si>
  <si>
    <t>38 TWIN OAKS LN</t>
  </si>
  <si>
    <t>39 TWIN OAKS LN</t>
  </si>
  <si>
    <t>40 TWIN OAKS LN</t>
  </si>
  <si>
    <t>41 TWIN OAKS LN</t>
  </si>
  <si>
    <t>42 TWIN OAKS LN</t>
  </si>
  <si>
    <t>43 TWIN OAKS LN</t>
  </si>
  <si>
    <t>44 TWIN OAKS LN</t>
  </si>
  <si>
    <t>45 TWIN OAKS LN</t>
  </si>
  <si>
    <t>46 TWIN OAKS LN</t>
  </si>
  <si>
    <t>47 TWIN OAKS LN</t>
  </si>
  <si>
    <t>48 TWIN OAKS LN</t>
  </si>
  <si>
    <t>49 TWIN OAKS LN</t>
  </si>
  <si>
    <t>50 TWIN OAKS LN</t>
  </si>
  <si>
    <t>51 TWIN OAKS LN</t>
  </si>
  <si>
    <t>52 TWIN OAKS LN</t>
  </si>
  <si>
    <t>53 TWIN OAKS LN</t>
  </si>
  <si>
    <t>54 TWIN OAKS LN</t>
  </si>
  <si>
    <t>55 TWIN OAKS LN</t>
  </si>
  <si>
    <t>56 TWIN OAKS LN</t>
  </si>
  <si>
    <t>57 TWIN OAKS LN</t>
  </si>
  <si>
    <t>58 TWIN OAKS LN</t>
  </si>
  <si>
    <t>59 TWIN OAKS LN</t>
  </si>
  <si>
    <t>60 TWIN OAKS LN</t>
  </si>
  <si>
    <t>61 TWIN OAKS LN</t>
  </si>
  <si>
    <t>62 TWIN OAKS LN</t>
  </si>
  <si>
    <t>63 TWIN OAKS LN</t>
  </si>
  <si>
    <t>64 TWIN OAKS LN</t>
  </si>
  <si>
    <t>65 TWIN OAKS LN</t>
  </si>
  <si>
    <t>12 EDGEWATER ALLEY</t>
  </si>
  <si>
    <t>13 EDGEWATER ALLEY</t>
  </si>
  <si>
    <t>14 EDGEWATER ALLEY</t>
  </si>
  <si>
    <t>15 EDGEWATER ALLEY</t>
  </si>
  <si>
    <t>16 EDGEWATER ALLEY</t>
  </si>
  <si>
    <t>17 EDGEWATER ALLEY</t>
  </si>
  <si>
    <t>18 EDGEWATER ALLEY</t>
  </si>
  <si>
    <t>19 EDGEWATER ALLEY</t>
  </si>
  <si>
    <t>19 EDGEWATER ALLEY- IRRG</t>
  </si>
  <si>
    <t>20 EDGEWATER ALLEY</t>
  </si>
  <si>
    <t>20 EDGEWATER ALLEY- IRRG</t>
  </si>
  <si>
    <t>21 EDGEWATER ALLEY</t>
  </si>
  <si>
    <t>22 EDGEWATER ALLEY</t>
  </si>
  <si>
    <t>22 EDGEWATER ALLEY- IRRG</t>
  </si>
  <si>
    <t>23 EDGEWATER ALLEY</t>
  </si>
  <si>
    <t>23 EDGEWATER ALLEY- IRRG</t>
  </si>
  <si>
    <t>24 EDGEWATER ALLEY</t>
  </si>
  <si>
    <t>25 EDGEWATER ALLEY</t>
  </si>
  <si>
    <t>26 EDGEWATER ALLEY</t>
  </si>
  <si>
    <t>26 EDGEWATER ALLEY- IRRG</t>
  </si>
  <si>
    <t>27 EDGEWATER ALLEY</t>
  </si>
  <si>
    <t>28 EDGEWATER ALLEY</t>
  </si>
  <si>
    <t>29 EDGEWATER ALLEY</t>
  </si>
  <si>
    <t>29 EDGEWATER ALLEY- IRRG</t>
  </si>
  <si>
    <t>30 EDGEWATER ALLEY</t>
  </si>
  <si>
    <t>11 OYSTER ROW</t>
  </si>
  <si>
    <t>12 OYSTER ROW</t>
  </si>
  <si>
    <t>13 OYSTER ROW</t>
  </si>
  <si>
    <t>14 OYSTER ROW</t>
  </si>
  <si>
    <t>15 OYSTER ROW</t>
  </si>
  <si>
    <t>15 OYSTER ROW - IRRG</t>
  </si>
  <si>
    <t>16 OYSTER ROW</t>
  </si>
  <si>
    <t>17 OYSTER ROW</t>
  </si>
  <si>
    <t>18 OYSTER ROW - IRRG</t>
  </si>
  <si>
    <t>18 OYSTER ROW</t>
  </si>
  <si>
    <t>19 OYSTER ROW</t>
  </si>
  <si>
    <t>20 OYSTER ROW</t>
  </si>
  <si>
    <t>20 OYSTER ROW - IRRG</t>
  </si>
  <si>
    <t>21 OYSTER ROW</t>
  </si>
  <si>
    <t>22 OYSTER ROW</t>
  </si>
  <si>
    <t>23 OYSTER ROW</t>
  </si>
  <si>
    <t>23 OYSTER ROW - IRRG</t>
  </si>
  <si>
    <t>24 OYSTER ROW</t>
  </si>
  <si>
    <t>25 OYSTER ROW</t>
  </si>
  <si>
    <t>26 OYSTER ROW</t>
  </si>
  <si>
    <t>27 OYSTER ROW</t>
  </si>
  <si>
    <t>1 MARSH ISLAND</t>
  </si>
  <si>
    <t>1 MARSH ISLAND - IRRG</t>
  </si>
  <si>
    <t>2 MARSH ISLAND</t>
  </si>
  <si>
    <t>3 MARSH ISLAND</t>
  </si>
  <si>
    <t>4 MARSH ISLAND</t>
  </si>
  <si>
    <t>5 MARSH ISLAND</t>
  </si>
  <si>
    <t>6 MARSH ISLAND</t>
  </si>
  <si>
    <t>6 MARSH ISLAND - IRRG</t>
  </si>
  <si>
    <t>7 MARSH ISLAND</t>
  </si>
  <si>
    <t>8 MARSH ISLAND</t>
  </si>
  <si>
    <t>9 MARSH ISLAND</t>
  </si>
  <si>
    <t>9 MARSH ISLAND - IRRG</t>
  </si>
  <si>
    <t>10 MARSH ISLAND</t>
  </si>
  <si>
    <t>11 MARSH ISLAND</t>
  </si>
  <si>
    <t>12 MARSH ISLAND</t>
  </si>
  <si>
    <t>13 MARSH ISLAND</t>
  </si>
  <si>
    <t>14 MARSH ISLAND</t>
  </si>
  <si>
    <t>15 MARSH ISLAND</t>
  </si>
  <si>
    <t>16 MARSH ISLAND</t>
  </si>
  <si>
    <t>17 MARSH ISLAND</t>
  </si>
  <si>
    <t>18 MARSH ISLAND</t>
  </si>
  <si>
    <t>19 MARSH ISLAND</t>
  </si>
  <si>
    <t>20 MARSH ISLAND</t>
  </si>
  <si>
    <t>21 MARSH ISLAND</t>
  </si>
  <si>
    <t>23 MARSH ISLAND</t>
  </si>
  <si>
    <t>24 MARSH ISLAND</t>
  </si>
  <si>
    <t>26 MARSH ISLAND</t>
  </si>
  <si>
    <t>27 MARSH ISLAND</t>
  </si>
  <si>
    <t>28 MARSH ISLAND</t>
  </si>
  <si>
    <t>29 MARSH ISLAND</t>
  </si>
  <si>
    <t>30 MARSH ISLAND</t>
  </si>
  <si>
    <t>31 MARSH ISLAND</t>
  </si>
  <si>
    <t>32 MARSH ISLAND</t>
  </si>
  <si>
    <t>33 MARSH ISLAND</t>
  </si>
  <si>
    <t>34 MARSH ISLAND</t>
  </si>
  <si>
    <t>35 MARSH ISLAND</t>
  </si>
  <si>
    <t>22 MARSH ISLAND</t>
  </si>
  <si>
    <t>25 MARSH ISLAND</t>
  </si>
  <si>
    <t>2 FAIRWAY VILLAGE LN</t>
  </si>
  <si>
    <t>2 FAIRWAY VILLAGE LN IRR</t>
  </si>
  <si>
    <t>3 FAIRWAY VILLAGE LN</t>
  </si>
  <si>
    <t>3 FAIRWAY VILLAGE LN - IRR</t>
  </si>
  <si>
    <t>4 FAIRWAY VILLAGE LN</t>
  </si>
  <si>
    <t>5 FAIRWAY VILLAGE LN</t>
  </si>
  <si>
    <t>6 FAIRWAY VILLAGE LN</t>
  </si>
  <si>
    <t>7 FAIRWAY VILLAGE LN</t>
  </si>
  <si>
    <t>8 FAIRWAY VILLAGE LN</t>
  </si>
  <si>
    <t>9 FAIRWAY VILLAGE LN</t>
  </si>
  <si>
    <t>9 FAIRWAY VILLAGE LN IRR</t>
  </si>
  <si>
    <t>10 FAIRWAY VILLAGE LN</t>
  </si>
  <si>
    <t>10 FAIRWAY VILLAGE LN IRR</t>
  </si>
  <si>
    <t>11 FAIRWAY VILLAGE LN</t>
  </si>
  <si>
    <t>11 FAIRWAY VILLAGE LN IRR</t>
  </si>
  <si>
    <t>12 FAIRWAY VILLAGE LN</t>
  </si>
  <si>
    <t>12 FAIRWAY VILLAGE LN IRR</t>
  </si>
  <si>
    <t>13 FAIRWAY VILLAGE LN</t>
  </si>
  <si>
    <t>14 FAIRWAY VILLAGE LN</t>
  </si>
  <si>
    <t>14 FAIRWAY VILLAGE LN IRR</t>
  </si>
  <si>
    <t>15 FAIRWAY VILLAGE LN</t>
  </si>
  <si>
    <t>15 FAIRWAY VILLAGE LN IRR</t>
  </si>
  <si>
    <t>16 FAIRWAY VILLAGE LN</t>
  </si>
  <si>
    <t>16 FAIRWAY VILLAGE LN IRR</t>
  </si>
  <si>
    <t>17 FAIRWAY VILLAGE LN</t>
  </si>
  <si>
    <t>18 FAIRWAY VILLAGE LN</t>
  </si>
  <si>
    <t>18 FAIRWAY VILLAGE LN IRR</t>
  </si>
  <si>
    <t>19 FAIRWAY VILLAGE LN</t>
  </si>
  <si>
    <t>19 FAIRWAY VILLAGE LN IRR</t>
  </si>
  <si>
    <t>20 FAIRWAY VILLAGE LN</t>
  </si>
  <si>
    <t>20 FAIRWAY VILLAGE LN IRR</t>
  </si>
  <si>
    <t>21 FAIRWAY VILLAGE LN</t>
  </si>
  <si>
    <t>21 FAIRWAY VILLAGE LN IRR</t>
  </si>
  <si>
    <t>22 FAIRWAY VILLAGE LN</t>
  </si>
  <si>
    <t>22 FAIRWAY VILLAGE LN IRR</t>
  </si>
  <si>
    <t>23 FAIRWAY VILLAGE LN</t>
  </si>
  <si>
    <t>24 FAIRWAY VILLAGE LN</t>
  </si>
  <si>
    <t>24 FAIRWAY VILLAGE LN IRR</t>
  </si>
  <si>
    <t>5801 BACK BAY DR</t>
  </si>
  <si>
    <t>5803 BACK BAY DR</t>
  </si>
  <si>
    <t>5805 BACK BAY DR</t>
  </si>
  <si>
    <t>5807 BACK BAY DR</t>
  </si>
  <si>
    <t>5809 BACK BAY DR</t>
  </si>
  <si>
    <t>5811 BACK BAY DR</t>
  </si>
  <si>
    <t>5811 BACK BAY DR - IRRG</t>
  </si>
  <si>
    <t>5813 BACK BAY DR</t>
  </si>
  <si>
    <t>5815 BACK BAY DR</t>
  </si>
  <si>
    <t>5817 BACK BAY DR</t>
  </si>
  <si>
    <t>5819 BACK BAY DR</t>
  </si>
  <si>
    <t>5821 BACK BAY DR</t>
  </si>
  <si>
    <t>5823 BACK BAY DR</t>
  </si>
  <si>
    <t>5825 BACK BAY DR</t>
  </si>
  <si>
    <t>5827 BACK BAY DR</t>
  </si>
  <si>
    <t>5829 BACK BAY DR</t>
  </si>
  <si>
    <t>5829 BACK BAY DR - IRRG</t>
  </si>
  <si>
    <t>5831 BACK BAY DR</t>
  </si>
  <si>
    <t>5833 BACK BAY DR</t>
  </si>
  <si>
    <t>5835 BACK BAY DR</t>
  </si>
  <si>
    <t>5837 BACK BAY DR</t>
  </si>
  <si>
    <t>5839 BACK BAY DR</t>
  </si>
  <si>
    <t>5839 BACK BAY DR - IRRG</t>
  </si>
  <si>
    <t>5841 BACK BAY DR</t>
  </si>
  <si>
    <t>5843 BACK BAY DR</t>
  </si>
  <si>
    <t>5845 BACK BAY DR</t>
  </si>
  <si>
    <t>5847 BACK BAY DR</t>
  </si>
  <si>
    <t>5849 BACK BAY DR</t>
  </si>
  <si>
    <t>5849 BACK BAY DR - IRRG</t>
  </si>
  <si>
    <t>5851 BACK BAY DR</t>
  </si>
  <si>
    <t>5851 BACK BAY DR - IRRG</t>
  </si>
  <si>
    <t>1 GREAT HERON</t>
  </si>
  <si>
    <t>2 GREAT HERON</t>
  </si>
  <si>
    <t>3 GREAT HERON</t>
  </si>
  <si>
    <t>4 GREAT HERON</t>
  </si>
  <si>
    <t>5 GREAT HERON</t>
  </si>
  <si>
    <t xml:space="preserve"> VILLAGE POOL</t>
  </si>
  <si>
    <t>1 RACQUET CLUB VILLAS</t>
  </si>
  <si>
    <t>2 RACQUET CLUB VILLAS</t>
  </si>
  <si>
    <t>3 RACQUET CLUB VILLAS</t>
  </si>
  <si>
    <t>4 RACQUET CLUB VILLAS</t>
  </si>
  <si>
    <t>5 RACQUET CLUB VILLAS</t>
  </si>
  <si>
    <t>6 RACQUET CLUB VILLAS</t>
  </si>
  <si>
    <t>7 RACQUET CLUB VILLAS</t>
  </si>
  <si>
    <t>8 RACQUET CLUB VILLAS</t>
  </si>
  <si>
    <t>9 RACQUET CLUB VILLAS</t>
  </si>
  <si>
    <t>10 RACQUET CLUB VILLAS</t>
  </si>
  <si>
    <t>11 RACQUET CLUB VILLAS</t>
  </si>
  <si>
    <t>12 RACQUET CLUB VILLAS</t>
  </si>
  <si>
    <t>13 RACQUET CLUB VILLAS</t>
  </si>
  <si>
    <t>14 RACQUET CLUB VILLAS</t>
  </si>
  <si>
    <t>15 RACQUET CLUB VILLAS</t>
  </si>
  <si>
    <t>16 RACQUET CLUB VILLAS</t>
  </si>
  <si>
    <t>17 RACQUET CLUB VILLAS</t>
  </si>
  <si>
    <t>18 RACQUET CLUB VILLAS</t>
  </si>
  <si>
    <t>19 RACQUET CLUB VILLAS</t>
  </si>
  <si>
    <t>20 RACQUET CLUB VILLAS</t>
  </si>
  <si>
    <t>21 RACQUET CLUB VILLAS</t>
  </si>
  <si>
    <t>22 RACQUET CLUB VILLAS</t>
  </si>
  <si>
    <t>23 RACQUET CLUB VILLAS</t>
  </si>
  <si>
    <t>24 RACQUET CLUB VILLAS</t>
  </si>
  <si>
    <t>25 RACQUET CLUB VILLAS</t>
  </si>
  <si>
    <t>27 RACQUET CLUB VILLAS</t>
  </si>
  <si>
    <t>28 RACQUET CLUB VILLAS</t>
  </si>
  <si>
    <t>29 RACQUET CLUB VILLAS</t>
  </si>
  <si>
    <t>30 RACQUET CLUB VILLAS</t>
  </si>
  <si>
    <t>31 RACQUET CLUB VILLAS</t>
  </si>
  <si>
    <t>32 RACQUET CLUB VILLAS</t>
  </si>
  <si>
    <t>33 RACQUET CLUB VILLAS</t>
  </si>
  <si>
    <t>34 RACQUET CLUB VILLAS</t>
  </si>
  <si>
    <t>35 RACQUET CLUB VILLAS</t>
  </si>
  <si>
    <t>36 RACQUET CLUB VILLAS</t>
  </si>
  <si>
    <t>37 RACQUET CLUB VILLAS</t>
  </si>
  <si>
    <t>38 RACQUET CLUB VILLAS</t>
  </si>
  <si>
    <t>39 RACQUET CLUB VILLAS</t>
  </si>
  <si>
    <t>40 RACQUET CLUB VILLAS</t>
  </si>
  <si>
    <t>41 RACQUET CLUB VILLAS</t>
  </si>
  <si>
    <t xml:space="preserve"> BUILDING- SECURITY</t>
  </si>
  <si>
    <t xml:space="preserve"> DUNES HOTEL</t>
  </si>
  <si>
    <t>1 ABALONE ALLEY</t>
  </si>
  <si>
    <t>2 ABALONE ALLEY</t>
  </si>
  <si>
    <t>3 ABALONE ALLEY</t>
  </si>
  <si>
    <t>3 ABALONE ALLEY - IRRG</t>
  </si>
  <si>
    <t>4 ABALONE ALLEY</t>
  </si>
  <si>
    <t>5 ABALONE ALLEY</t>
  </si>
  <si>
    <t>6 ABALONE ALLEY</t>
  </si>
  <si>
    <t>6 ABALONE ALLEY- IRRG</t>
  </si>
  <si>
    <t>7 ABALONE ALLEY</t>
  </si>
  <si>
    <t>8 ABALONE ALLEY</t>
  </si>
  <si>
    <t>9 ABALONE ALLEY</t>
  </si>
  <si>
    <t>9 ABALONE ALLEY- IRRG</t>
  </si>
  <si>
    <t>10 ABALONE ALLEY</t>
  </si>
  <si>
    <t>10 ABALONE ALLEY - IRRG</t>
  </si>
  <si>
    <t>11 ABALONE ALLEY</t>
  </si>
  <si>
    <t>12 ABALONE ALLEY</t>
  </si>
  <si>
    <t>13 ABALONE ALLEY</t>
  </si>
  <si>
    <t>1 BARNACLE ROW</t>
  </si>
  <si>
    <t>1 BARNACLE ROW - IRRG</t>
  </si>
  <si>
    <t>2 BARNACLE ROW</t>
  </si>
  <si>
    <t>3 BARNACLE ROW</t>
  </si>
  <si>
    <t>4 BARNACLE ROW</t>
  </si>
  <si>
    <t>5 BARNACLE ROW</t>
  </si>
  <si>
    <t>6 BARNACLE ROW</t>
  </si>
  <si>
    <t>7 BARNACLE ROW</t>
  </si>
  <si>
    <t>7 BARNACLE ROW - IRRG</t>
  </si>
  <si>
    <t>1 CONCH CT</t>
  </si>
  <si>
    <t>1 CONCH CT -  IRRG</t>
  </si>
  <si>
    <t>2 CONCH CT</t>
  </si>
  <si>
    <t>3 CONCH CT</t>
  </si>
  <si>
    <t>4 CONCH CT</t>
  </si>
  <si>
    <t>5 CONCH CT</t>
  </si>
  <si>
    <t>6 CONCH CT</t>
  </si>
  <si>
    <t>6 CONCH CT -  IRRG</t>
  </si>
  <si>
    <t>7 CONCH CT</t>
  </si>
  <si>
    <t>7 CONCH CT -  IRRG</t>
  </si>
  <si>
    <t>1 DOLPHIN ROW</t>
  </si>
  <si>
    <t>1 DOLPHIN ROW -  IRRG</t>
  </si>
  <si>
    <t>2 DOLPHIN ROW</t>
  </si>
  <si>
    <t>3 DOLPHIN ROW</t>
  </si>
  <si>
    <t>4 DOLPHIN ROW</t>
  </si>
  <si>
    <t>4 DOLPHIN ROW- IRRG</t>
  </si>
  <si>
    <t>5 DOLPHIN ROW</t>
  </si>
  <si>
    <t>5 DOLPHIN ROW - IRRG</t>
  </si>
  <si>
    <t>6 DOLPHIN ROW</t>
  </si>
  <si>
    <t>7 DOLPHIN ROW</t>
  </si>
  <si>
    <t>7 DOLPHIN ROW -  IRRG</t>
  </si>
  <si>
    <t>8 DOLPHIN ROW</t>
  </si>
  <si>
    <t>9 DOLPHIN ROW</t>
  </si>
  <si>
    <t>1 MORGAN'S COVE DR</t>
  </si>
  <si>
    <t>2 MORGAN'S COVE DR</t>
  </si>
  <si>
    <t>3 MORGAN'S COVE DR</t>
  </si>
  <si>
    <t>4 MORGAN'S COVE DR</t>
  </si>
  <si>
    <t>5 MORGAN'S COVE CT</t>
  </si>
  <si>
    <t>6 MORGAN'S COVE CT</t>
  </si>
  <si>
    <t>7 MORGAN'S COVE CT</t>
  </si>
  <si>
    <t>8 MORGAN'S COVE CT</t>
  </si>
  <si>
    <t>9 MORGAN'S COVE CT</t>
  </si>
  <si>
    <t>10 MORGAN'S COVE CT</t>
  </si>
  <si>
    <t>10 MORGAN'S COVE CT -  IR</t>
  </si>
  <si>
    <t>10 1/2 MORGAN'S COVE CT</t>
  </si>
  <si>
    <t>10 1/2 MORGAN'S COVE CT -  IR</t>
  </si>
  <si>
    <t>11 MORGAN'S COVE CT</t>
  </si>
  <si>
    <t>12 MORGAN'S COVE CT</t>
  </si>
  <si>
    <t>13 MORGAN'S COVE CT</t>
  </si>
  <si>
    <t>14 MORGAN'S COVE CT</t>
  </si>
  <si>
    <t>15 MORGAN'S COVE CT</t>
  </si>
  <si>
    <t>15 MORGAN'S COVE CT -  IR</t>
  </si>
  <si>
    <t>16 MORGAN'S COVE CT</t>
  </si>
  <si>
    <t>16 MORGAN'S COVE CT -  IR</t>
  </si>
  <si>
    <t>17 MORGAN'S COVE CT</t>
  </si>
  <si>
    <t>18 MORGAN'S COVE CT</t>
  </si>
  <si>
    <t>19 MORGAN'S COVE DR</t>
  </si>
  <si>
    <t>19 MORGAN'S COVE  DR -  IR</t>
  </si>
  <si>
    <t>20 MORGAN'S COVE DR</t>
  </si>
  <si>
    <t>20 MORGAN'S COVE DR -  IR</t>
  </si>
  <si>
    <t>21 MORGAN'S COVE DR</t>
  </si>
  <si>
    <t>22 MORGAN'S COVE DR</t>
  </si>
  <si>
    <t>22 MORGAN'S COVE DR -  IR</t>
  </si>
  <si>
    <t>23 MORGAN'S COVE DR</t>
  </si>
  <si>
    <t>24 MORGAN'S COVE DR</t>
  </si>
  <si>
    <t>25 MORGAN'S COVE DR</t>
  </si>
  <si>
    <t>26 MORGAN'S COVE DR</t>
  </si>
  <si>
    <t>27 MORGAN'S COVE DR</t>
  </si>
  <si>
    <t>28 MORGAN'S COVE DR</t>
  </si>
  <si>
    <t>29 MORGAN'S COVE DR</t>
  </si>
  <si>
    <t>31 MORGAN'S COVE DR</t>
  </si>
  <si>
    <t>30 MORGAN'S COVE DR</t>
  </si>
  <si>
    <t>32 MORGAN'S COVE DR</t>
  </si>
  <si>
    <t>33 MORGAN'S COVE DR</t>
  </si>
  <si>
    <t>34 MORGAN'S COVE DR</t>
  </si>
  <si>
    <t>35 MORGAN'S COVE DR</t>
  </si>
  <si>
    <t>36 MORGAN'S COVE DR</t>
  </si>
  <si>
    <t>37 MORGAN'S COVE DR</t>
  </si>
  <si>
    <t>38 MORGAN'S COVE DR</t>
  </si>
  <si>
    <t>39 MORGAN'S COVE DR</t>
  </si>
  <si>
    <t>40 MORGAN'S COVE DR</t>
  </si>
  <si>
    <t>40 MORGAN'S COVE DR -  IR</t>
  </si>
  <si>
    <t>41 MORGAN'S COVE DR</t>
  </si>
  <si>
    <t>42 MORGAN'S COVE DR</t>
  </si>
  <si>
    <t>43 MORGAN'S COVE DR</t>
  </si>
  <si>
    <t>44 MORGAN'S COVE DR</t>
  </si>
  <si>
    <t>45 MORGAN'S COVE DR</t>
  </si>
  <si>
    <t>46 MORGAN'S COVE DR</t>
  </si>
  <si>
    <t>47 MORGAN'S COVE DR</t>
  </si>
  <si>
    <t>48 MORGAN'S COVE DR</t>
  </si>
  <si>
    <t>49 MORGAN'S COVE DR</t>
  </si>
  <si>
    <t>50 MORGAN'S COVE DR</t>
  </si>
  <si>
    <t>51 MORGAN'S COVE DR</t>
  </si>
  <si>
    <t>52 MORGAN'S COVE DR</t>
  </si>
  <si>
    <t>53 MORGAN'S COVE DR</t>
  </si>
  <si>
    <t>54 MORGAN'S COVE DR</t>
  </si>
  <si>
    <t>55 MORGAN'S COVE DR</t>
  </si>
  <si>
    <t>55 MORGAN'S COVE DR -  IR</t>
  </si>
  <si>
    <t>56 MORGAN'S COVE DR</t>
  </si>
  <si>
    <t xml:space="preserve"> Cove Pool</t>
  </si>
  <si>
    <t>1 YACHT HARBOR CT</t>
  </si>
  <si>
    <t>2 YACHT HARBOR CT</t>
  </si>
  <si>
    <t>2 YACHT HARBOR CT - IRR</t>
  </si>
  <si>
    <t>3 YACHT HARBOR CT</t>
  </si>
  <si>
    <t>4 YACHT HARBOR CT</t>
  </si>
  <si>
    <t>5 YACHT HARBOR CT</t>
  </si>
  <si>
    <t>5 YACHT HARBOR CT - IRR</t>
  </si>
  <si>
    <t>6 YACHT HARBOR CT</t>
  </si>
  <si>
    <t>7 YACHT HARBOR CT</t>
  </si>
  <si>
    <t>8 YACHT HARBOR CT</t>
  </si>
  <si>
    <t>9 YACHT HARBOR CT</t>
  </si>
  <si>
    <t>9 YACHT HARBOR CT - IRR</t>
  </si>
  <si>
    <t>10 YACHT HARBOR CT</t>
  </si>
  <si>
    <t>11 YACHT HARBOR CT</t>
  </si>
  <si>
    <t>11 YACHT HARBOR CT - IRR</t>
  </si>
  <si>
    <t>12 YACHT HARBOR CT</t>
  </si>
  <si>
    <t>12 YACHT HARBOR CT - IRR</t>
  </si>
  <si>
    <t>13 YACHT HARBOR CT</t>
  </si>
  <si>
    <t>14 YACHT HARBOR CT</t>
  </si>
  <si>
    <t>15 YACHT HARBOR CT</t>
  </si>
  <si>
    <t>15 YACHT HARBOR CT - IRR</t>
  </si>
  <si>
    <t>16 YACHT HARBOR CT</t>
  </si>
  <si>
    <t>17 YACHT HARBOR CT</t>
  </si>
  <si>
    <t>18 YACHT HARBOR CT</t>
  </si>
  <si>
    <t>19 YACHT HARBOR CT</t>
  </si>
  <si>
    <t>20 YACHT HARBOR CT</t>
  </si>
  <si>
    <t>21 YACHT HARBOR CT</t>
  </si>
  <si>
    <t>22 YACHT HARBOR CT</t>
  </si>
  <si>
    <t>23 YACHT HARBOR CT</t>
  </si>
  <si>
    <t>24 YACHT HARBOR CT</t>
  </si>
  <si>
    <t>25 YACHT HARBOR CT</t>
  </si>
  <si>
    <t>26 YACHT HARBOR CT</t>
  </si>
  <si>
    <t>27 YACHT HARBOR CT</t>
  </si>
  <si>
    <t>28 YACHT HARBOR CT</t>
  </si>
  <si>
    <t>28 YACHT HARBOR CT - IRR</t>
  </si>
  <si>
    <t>29 YACHT HARBOR CT</t>
  </si>
  <si>
    <t>30 YACHT HARBOR CT</t>
  </si>
  <si>
    <t>31 YACHT HARBOR CT</t>
  </si>
  <si>
    <t>31 YACHT HARBOR CT - IRR</t>
  </si>
  <si>
    <t>32 YACHT HARBOR CT</t>
  </si>
  <si>
    <t>33 YACHT HARBOR CT</t>
  </si>
  <si>
    <t>33 YACHT HARBOR CT - IRR</t>
  </si>
  <si>
    <t>34 YACHT HARBOR CT</t>
  </si>
  <si>
    <t>35 YACHT HARBOR CT</t>
  </si>
  <si>
    <t>36 YACHT HARBOR CT</t>
  </si>
  <si>
    <t>301 YACHT HARBOR VILLAS</t>
  </si>
  <si>
    <t>302 YACHT HARBOR VILLAS</t>
  </si>
  <si>
    <t>303 YACHT HARBOR VILLAS</t>
  </si>
  <si>
    <t>304 YACHT HARBOR VILLAS</t>
  </si>
  <si>
    <t>305 YACHT HARBOR VILLAS</t>
  </si>
  <si>
    <t>306 YACHT HARBOR VILLAS</t>
  </si>
  <si>
    <t>307 YACHT HARBOR VILLAS</t>
  </si>
  <si>
    <t>308 YACHT HARBOR VILLAS</t>
  </si>
  <si>
    <t>309 YACHT HARBOR VILLAS</t>
  </si>
  <si>
    <t>310 YACHT HARBOR VILLAS</t>
  </si>
  <si>
    <t>401 YACHT HARBOR VILLAS</t>
  </si>
  <si>
    <t>402 YACHT HARBOR VILLAS</t>
  </si>
  <si>
    <t>403 YACHT HARBOR VILLAS</t>
  </si>
  <si>
    <t>404 YACHT HARBOR VILLAS</t>
  </si>
  <si>
    <t>405 YACHT HARBOR VILLAS</t>
  </si>
  <si>
    <t>406 YACHT HARBOR VILLAS</t>
  </si>
  <si>
    <t>407 YACHT HARBOR VILLAS</t>
  </si>
  <si>
    <t>408 YACHT HARBOR VILLAS</t>
  </si>
  <si>
    <t>409 YACHT HARBOR VILLAS</t>
  </si>
  <si>
    <t>410 YACHT HARBOR VILLAS</t>
  </si>
  <si>
    <t>501 YACHT HARBOR VILLAS</t>
  </si>
  <si>
    <t>502 YACHT HARBOR VILLAS</t>
  </si>
  <si>
    <t>503 YACHT HARBOR VILLAS</t>
  </si>
  <si>
    <t>504 YACHT HARBOR VILLAS</t>
  </si>
  <si>
    <t>505 YACHT HARBOR VILLAS</t>
  </si>
  <si>
    <t>506 YACHT HARBOR VILLAS</t>
  </si>
  <si>
    <t>507 YACHT HARBOR VILLAS</t>
  </si>
  <si>
    <t>508 YACHT HARBOR VILLAS</t>
  </si>
  <si>
    <t>509 YACHT HARBOR VILLAS</t>
  </si>
  <si>
    <t>510 YACHT HARBOR VILLAS</t>
  </si>
  <si>
    <t>511 YACHT HARBOR VILLAS</t>
  </si>
  <si>
    <t>512 YACHT HARBOR VILLAS</t>
  </si>
  <si>
    <t xml:space="preserve"> HARBOR POOL</t>
  </si>
  <si>
    <t>1 MORGAN'S PLACE</t>
  </si>
  <si>
    <t>1 MORGAN'S PLACE - IRRG</t>
  </si>
  <si>
    <t>2 MORGAN'S PLACE</t>
  </si>
  <si>
    <t>2 MORGAN'S PLACE - IRRG</t>
  </si>
  <si>
    <t>3 MORGAN'S PLACE</t>
  </si>
  <si>
    <t>4 MORGAN'S PLACE</t>
  </si>
  <si>
    <t>4 MORGAN'S PLACE - IRRG</t>
  </si>
  <si>
    <t>5 MORGAN'S PLACE</t>
  </si>
  <si>
    <t>5 MORGAN'S PLACE - IRRG</t>
  </si>
  <si>
    <t>6 MORGAN'S PLACE</t>
  </si>
  <si>
    <t>7 MORGAN'S PLACE</t>
  </si>
  <si>
    <t>8 MORGAN'S PLACE</t>
  </si>
  <si>
    <t>9 MORGAN'S PLACE</t>
  </si>
  <si>
    <t>9 MORGAN'S PLACE - IRRG</t>
  </si>
  <si>
    <t>10 MORGAN'S PLACE</t>
  </si>
  <si>
    <t>11 MORGAN'S PLACE</t>
  </si>
  <si>
    <t>12 MORGAN'S PLACE</t>
  </si>
  <si>
    <t>13 MORGAN'S PLACE</t>
  </si>
  <si>
    <t>13 MORGAN'S PLACE - IRRG</t>
  </si>
  <si>
    <t>14 MORGAN'S PLACE</t>
  </si>
  <si>
    <t>14 MORGAN'S PLACE - IRRG</t>
  </si>
  <si>
    <t>15 MORGAN'S PLACE</t>
  </si>
  <si>
    <t>15 MORGAN'S PLACE - IRRG</t>
  </si>
  <si>
    <t>16 MORGAN'S PLACE</t>
  </si>
  <si>
    <t>16 MORGAN'S PLACE - IRRG</t>
  </si>
  <si>
    <t>17 MORGAN'S PLACE</t>
  </si>
  <si>
    <t>17 MORGAN'S PLACE - IRRG</t>
  </si>
  <si>
    <t>18 MORGAN'S PLACE</t>
  </si>
  <si>
    <t>18 MORGAN'S PLACE - IRRG</t>
  </si>
  <si>
    <t>19 MORGAN'S PLACE</t>
  </si>
  <si>
    <t>19 MORGAN'S PLACE - IRRG</t>
  </si>
  <si>
    <t>20 MORGAN'S PLACE</t>
  </si>
  <si>
    <t>21 MORGAN'S PLACE</t>
  </si>
  <si>
    <t>22 MORGAN'S PLACE</t>
  </si>
  <si>
    <t>22 MORGAN'S PLACE - IRRG</t>
  </si>
  <si>
    <t>23 MORGAN'S PLACE</t>
  </si>
  <si>
    <t>23 MORGAN'S PLACE - IRRG</t>
  </si>
  <si>
    <t>24 MORGAN'S PLACE</t>
  </si>
  <si>
    <t>24 MORGAN'S PLACE - IRRG</t>
  </si>
  <si>
    <t>25 MORGAN'S PLACE</t>
  </si>
  <si>
    <t>25 MORGAN'S PLACE - IRRG</t>
  </si>
  <si>
    <t>26 MORGAN'S PLACE</t>
  </si>
  <si>
    <t>27 MORGAN'S PLACE</t>
  </si>
  <si>
    <t>28 MORGAN'S PLACE</t>
  </si>
  <si>
    <t>29 MORGAN'S PLACE</t>
  </si>
  <si>
    <t>30 MORGAN'S PLACE</t>
  </si>
  <si>
    <t>31 MORGAN'S PLACE</t>
  </si>
  <si>
    <t>31 MORGAN'S PLACE - IRRG</t>
  </si>
  <si>
    <t>32 MORGAN'S PLACE</t>
  </si>
  <si>
    <t>32 MORGAN'S PLACE - IRRG</t>
  </si>
  <si>
    <t>33 MORGAN'S PLACE</t>
  </si>
  <si>
    <t>34 MORGAN'S PLACE</t>
  </si>
  <si>
    <t>34 MORGAN'S PLACE - IRRG</t>
  </si>
  <si>
    <t>35 MORGAN'S PLACE</t>
  </si>
  <si>
    <t>36 MORGAN'S PLACE</t>
  </si>
  <si>
    <t>37 MORGAN'S PLACE</t>
  </si>
  <si>
    <t>37 MORGAN'S PLACE - IRRG</t>
  </si>
  <si>
    <t>38 MORGAN'S PLACE</t>
  </si>
  <si>
    <t>39 MORGAN'S PLACE</t>
  </si>
  <si>
    <t>39 MORGAN'S PLACE - IRRG</t>
  </si>
  <si>
    <t>40 MORGAN'S PLACE</t>
  </si>
  <si>
    <t>41 MORGAN'S PLACE</t>
  </si>
  <si>
    <t>41 MORGAN'S PLACE - IRRG</t>
  </si>
  <si>
    <t>42 MORGAN'S PLACE</t>
  </si>
  <si>
    <t>43 MORGAN'S PLACE</t>
  </si>
  <si>
    <t>44 MORGAN'S PLACE</t>
  </si>
  <si>
    <t>44 MORGAN'S PLACE - IRRG</t>
  </si>
  <si>
    <t>45 MORGAN'S PLACE</t>
  </si>
  <si>
    <t>46 MORGAN'S PLACE</t>
  </si>
  <si>
    <t>46 MORGAN'S PLACE - IRRG</t>
  </si>
  <si>
    <t>47 MORGAN'S PLACE</t>
  </si>
  <si>
    <t>48 MORGAN'S PLACE</t>
  </si>
  <si>
    <t>49 MORGAN'S PLACE</t>
  </si>
  <si>
    <t>49 MORGAN'S PLACE - IRRG</t>
  </si>
  <si>
    <t>50 MORGAN'S PLACE</t>
  </si>
  <si>
    <t>50 MORGAN'S PLACE - IRRG</t>
  </si>
  <si>
    <t>51 MORGAN'S PLACE</t>
  </si>
  <si>
    <t>51 MORGAN'S PLACE - IRRG</t>
  </si>
  <si>
    <t>52 MORGAN'S PLACE</t>
  </si>
  <si>
    <t>53 MORGAN'S PLACE</t>
  </si>
  <si>
    <t>54 MORGAN'S PLACE</t>
  </si>
  <si>
    <t>55 MORGAN'S PLACE</t>
  </si>
  <si>
    <t>56 MORGAN'S PLACE</t>
  </si>
  <si>
    <t>56 MORGAN'S PLACE - IRRG</t>
  </si>
  <si>
    <t>57 MORGAN'S PLACE</t>
  </si>
  <si>
    <t>58 MORGAN'S PLACE</t>
  </si>
  <si>
    <t>59 MORGAN'S PLACE</t>
  </si>
  <si>
    <t>59 MORGAN'S PLACE - IRRG</t>
  </si>
  <si>
    <t>60 MORGAN'S PLACE</t>
  </si>
  <si>
    <t>61 MORGAN'S PLACE</t>
  </si>
  <si>
    <t>62 MORGAN'S PLACE</t>
  </si>
  <si>
    <t>62 MORGAN'S PLACE - IRRG</t>
  </si>
  <si>
    <t>63 MORGAN'S PLACE</t>
  </si>
  <si>
    <t>64 MORGAN'S PLACE</t>
  </si>
  <si>
    <t>64 MORGAN'S PLACE - IRRG</t>
  </si>
  <si>
    <t>65 MORGAN'S PLACE</t>
  </si>
  <si>
    <t>65 MORGAN'S PLACE - IRRG</t>
  </si>
  <si>
    <t>66 MORGAN'S PLACE</t>
  </si>
  <si>
    <t>67 MORGAN'S PLACE</t>
  </si>
  <si>
    <t>67 MORGAN'S PLACE - IRRG</t>
  </si>
  <si>
    <t>68 MORGAN'S PLACE</t>
  </si>
  <si>
    <t>68 MORGAN'S PLACE - IRRG</t>
  </si>
  <si>
    <t xml:space="preserve"> PLACE POOL</t>
  </si>
  <si>
    <t xml:space="preserve"> PLACE DOCK</t>
  </si>
  <si>
    <t>26 MORGAN'S CREEK</t>
  </si>
  <si>
    <t>26 MORGAN'S CREEK - IRRG</t>
  </si>
  <si>
    <t>32 MORGAN'S CREEK</t>
  </si>
  <si>
    <t>34 MORGAN'S CREEK</t>
  </si>
  <si>
    <t>34 MORGAN'S CREEK - IRRG</t>
  </si>
  <si>
    <t>36 MORGAN'S CREEK</t>
  </si>
  <si>
    <t>36 MORGAN'S CREEK - IRRG</t>
  </si>
  <si>
    <t>38 MORGAN'S CREEK</t>
  </si>
  <si>
    <t>1 WATERWAY ISLAND</t>
  </si>
  <si>
    <t>1 WATERWAY ISLAND IRRG</t>
  </si>
  <si>
    <t>2 WATERWAY ISLAND</t>
  </si>
  <si>
    <t>2 WATERWAY ISLAND - IRR</t>
  </si>
  <si>
    <t>3 WATERWAY ISLAND</t>
  </si>
  <si>
    <t>3 WATERWAY ISLAND - IRR</t>
  </si>
  <si>
    <t>4 WATERWAY ISLAND</t>
  </si>
  <si>
    <t>4 WATERWAY ISLAND - IRR</t>
  </si>
  <si>
    <t>5 WATERWAY ISLAND</t>
  </si>
  <si>
    <t>6 WATERWAY ISLAND</t>
  </si>
  <si>
    <t>6 WATERWAY ISLAND IRRG</t>
  </si>
  <si>
    <t>7 WATERWAY ISLAND</t>
  </si>
  <si>
    <t>7 WATERWAY ISLAND IRRG</t>
  </si>
  <si>
    <t>8 WATERWAY ISLAND</t>
  </si>
  <si>
    <t>8 WATERWAY ISLAND - IRR</t>
  </si>
  <si>
    <t>9 WATERWAY ISLAND</t>
  </si>
  <si>
    <t>9 WATERWAY ISLAND - IRR</t>
  </si>
  <si>
    <t>10 WATERWAY ISLAND</t>
  </si>
  <si>
    <t>10 WATERWAY ISLAND - IRR</t>
  </si>
  <si>
    <t>11 WATERWAY ISLAND</t>
  </si>
  <si>
    <t>11 WATERWAY ISLAND - IRR</t>
  </si>
  <si>
    <t>12 WATERWAY ISLAND</t>
  </si>
  <si>
    <t>13 WATERWAY ISLAND</t>
  </si>
  <si>
    <t>13 WATERWAY ISLAND - IRR</t>
  </si>
  <si>
    <t>14 WATERWAY ISLAND</t>
  </si>
  <si>
    <t>14 WATERWAY ISLAND - IRR</t>
  </si>
  <si>
    <t>15 WATERWAY ISLAND</t>
  </si>
  <si>
    <t>15 WATERWAY ISLAND - IRR</t>
  </si>
  <si>
    <t>16 WATERWAY ISLAND</t>
  </si>
  <si>
    <t>16 WATERWAY ISLAND - IRR</t>
  </si>
  <si>
    <t>17 WATERWAY ISLAND</t>
  </si>
  <si>
    <t>17 WATERWAY ISLAND - IRR</t>
  </si>
  <si>
    <t>18 WATERWAY ISLAND</t>
  </si>
  <si>
    <t>18 WATERWAY ISLAND - IRR</t>
  </si>
  <si>
    <t>19 WATERWAY ISLAND</t>
  </si>
  <si>
    <t>19 WATERWAY ISLAND - IRR</t>
  </si>
  <si>
    <t>20 WATERWAY ISLAND</t>
  </si>
  <si>
    <t>20 WATERWAY ISLAND - IRR</t>
  </si>
  <si>
    <t>21 WATERWAY ISLAND</t>
  </si>
  <si>
    <t>22 WATERWAY ISLAND</t>
  </si>
  <si>
    <t>22 WATERWAY ISLAND - IRR</t>
  </si>
  <si>
    <t>23 WATERWAY ISLAND</t>
  </si>
  <si>
    <t>23 WATERWAY ISLAND - IRR</t>
  </si>
  <si>
    <t>24 WATERWAY ISLAND</t>
  </si>
  <si>
    <t>24 WATERWAY ISLAND - IRR</t>
  </si>
  <si>
    <t>25 WATERWAY ISLAND</t>
  </si>
  <si>
    <t>25 WATERWAY ISLAND - IRR</t>
  </si>
  <si>
    <t>26 WATERWAY ISLAND</t>
  </si>
  <si>
    <t>26 WATERWAY ISLAND - IRR</t>
  </si>
  <si>
    <t>27 WATERWAY ISLAND</t>
  </si>
  <si>
    <t>27 WATERWAY ISLAND - IRR</t>
  </si>
  <si>
    <t>28 WATERWAY ISLAND</t>
  </si>
  <si>
    <t>28 WATERWAY ISLAND - IRR</t>
  </si>
  <si>
    <t>29 WATERWAY ISLAND</t>
  </si>
  <si>
    <t>29 WATERWAY ISLAND IRRG</t>
  </si>
  <si>
    <t>30 WATERWAY ISLAND</t>
  </si>
  <si>
    <t>30 WATERWAY ISLAND - IRR</t>
  </si>
  <si>
    <t>31 WATERWAY ISLAND</t>
  </si>
  <si>
    <t>31 WATERWAY ISLAND - IRR</t>
  </si>
  <si>
    <t>32 WATERWAY ISLAND</t>
  </si>
  <si>
    <t>32 WATERWAY ISLAND - IRR</t>
  </si>
  <si>
    <t>33 WATERWAY ISLAND</t>
  </si>
  <si>
    <t>33 WATERWAY ISLAND - IRR</t>
  </si>
  <si>
    <t>34 WATERWAY ISLAND</t>
  </si>
  <si>
    <t>34 WATERWAY ISLAND - IRR</t>
  </si>
  <si>
    <t>35 WATERWAY ISLAND</t>
  </si>
  <si>
    <t>35 WATERWAY ISLAND - IRR</t>
  </si>
  <si>
    <t>36 WATERWAY ISLAND</t>
  </si>
  <si>
    <t>36 WATERWAY ISLAND - IRR</t>
  </si>
  <si>
    <t>37 WATERWAY ISLAND</t>
  </si>
  <si>
    <t>37 WATERWAY ISLAND - IRR</t>
  </si>
  <si>
    <t>38 WATERWAY ISLAND</t>
  </si>
  <si>
    <t>38 WATERWAY ISLAND - DOC</t>
  </si>
  <si>
    <t>39 WATERWAY ISLAND</t>
  </si>
  <si>
    <t>39 WATERWAY ISLAND - DOC</t>
  </si>
  <si>
    <t>40 WATERWAY ISLAND</t>
  </si>
  <si>
    <t>40 WATERWAY ISLAND - IRR</t>
  </si>
  <si>
    <t>41 WATERWAY ISLAND</t>
  </si>
  <si>
    <t>41 WATERWAY ISLAND - IRR</t>
  </si>
  <si>
    <t>42 WATERWAY ISLAND</t>
  </si>
  <si>
    <t>42 WATERWAY ISLAND - IRR</t>
  </si>
  <si>
    <t>43 WATERWAY ISLAND</t>
  </si>
  <si>
    <t>43 WATERWAY ISLAND - DOC</t>
  </si>
  <si>
    <t>44 WATERWAY ISLAND</t>
  </si>
  <si>
    <t>44 WATERWAY ISLAND - DOC</t>
  </si>
  <si>
    <t>45 WATERWAY ISLAND</t>
  </si>
  <si>
    <t>45 WATERWAY ISLAND IRRG</t>
  </si>
  <si>
    <t>46 WATERWAY ISLAND</t>
  </si>
  <si>
    <t>46 WATERWAY ISLAND - IRR</t>
  </si>
  <si>
    <t>47 WATERWAY ISLAND</t>
  </si>
  <si>
    <t>47 WATERWAY ISLAND - IRR</t>
  </si>
  <si>
    <t>48 WATERWAY ISLAND</t>
  </si>
  <si>
    <t>48 WATERWAY ISLAND IRRG</t>
  </si>
  <si>
    <t>49 WATERWAY ISLAND</t>
  </si>
  <si>
    <t>49 WATERWAY ISLAND - IRR</t>
  </si>
  <si>
    <t>50 WATERWAY ISLAND</t>
  </si>
  <si>
    <t>50 WATERWAY ISLAND - IRR</t>
  </si>
  <si>
    <t>51 WATERWAY ISLAND</t>
  </si>
  <si>
    <t>51 WATERWAY ISLAND - IRR</t>
  </si>
  <si>
    <t>52 WATERWAY ISLAND</t>
  </si>
  <si>
    <t>52 WATERWAY ISLAND - IRR</t>
  </si>
  <si>
    <t>53 WATERWAY ISLAND</t>
  </si>
  <si>
    <t>53 WATERWAY ISLAND - IRR</t>
  </si>
  <si>
    <t>54 WATERWAY ISLAND</t>
  </si>
  <si>
    <t>54 WATERWAY ISLAND - IRR</t>
  </si>
  <si>
    <t>55 WATERWAY ISLAND</t>
  </si>
  <si>
    <t>55 WATERWAY ISLAND - IRR</t>
  </si>
  <si>
    <t>56 WATERWAY ISLAND</t>
  </si>
  <si>
    <t>56 WATERWAY ISLAND - IRR</t>
  </si>
  <si>
    <t>57 WATERWAY ISLAND</t>
  </si>
  <si>
    <t>57 WATERWAY ISLAND - IRR</t>
  </si>
  <si>
    <t>1 SANDCRAB CT</t>
  </si>
  <si>
    <t>2 SANDCRAB CT</t>
  </si>
  <si>
    <t>3 SANDCRAB CT</t>
  </si>
  <si>
    <t>4 SANDCRAB CT</t>
  </si>
  <si>
    <t>5 SANDCRAB CT</t>
  </si>
  <si>
    <t>6 SANDCRAB CT</t>
  </si>
  <si>
    <t>7 SANDCRAB CT</t>
  </si>
  <si>
    <t>8 SANDCRAB CT</t>
  </si>
  <si>
    <t>9 SANDCRAB CT</t>
  </si>
  <si>
    <t>10 SANDCRAB CT</t>
  </si>
  <si>
    <t>11 SANDCRAB CT</t>
  </si>
  <si>
    <t>12 SANDCRAB CT</t>
  </si>
  <si>
    <t>13 SANDCRAB CT</t>
  </si>
  <si>
    <t>14 SANDCRAB CT</t>
  </si>
  <si>
    <t>15 SANDCRAB CT</t>
  </si>
  <si>
    <t>16 SANDCRAB CT</t>
  </si>
  <si>
    <t>17 SANDCRAB CT</t>
  </si>
  <si>
    <t>18 SANDCRAB CT</t>
  </si>
  <si>
    <t>19 SANDCRAB CT</t>
  </si>
  <si>
    <t>20 SANDCRAB CT</t>
  </si>
  <si>
    <t>21 SANDCRAB CT</t>
  </si>
  <si>
    <t>22 SANDCRAB CT</t>
  </si>
  <si>
    <t>23 SANDCRAB CT</t>
  </si>
  <si>
    <t>24 SANDCRAB CT</t>
  </si>
  <si>
    <t>25 SANDCRAB CT</t>
  </si>
  <si>
    <t>1 SANDPIPER CT</t>
  </si>
  <si>
    <t>2 SANDPIPER CT</t>
  </si>
  <si>
    <t>3 SANDPIPER CT</t>
  </si>
  <si>
    <t>4 SANDPIPER CT</t>
  </si>
  <si>
    <t>5 SANDPIPER CT</t>
  </si>
  <si>
    <t>6 SANDPIPER CT</t>
  </si>
  <si>
    <t>7 SANDPIPER CT</t>
  </si>
  <si>
    <t>8 SANDPIPER CT</t>
  </si>
  <si>
    <t>9 SANDPIPER CT</t>
  </si>
  <si>
    <t>10 SANDPIPER CT</t>
  </si>
  <si>
    <t>11 SANDPIPER CT</t>
  </si>
  <si>
    <t>12 SANDPIPER CT</t>
  </si>
  <si>
    <t>13 SANDPIPER CT</t>
  </si>
  <si>
    <t>14 SANDPIPER CT</t>
  </si>
  <si>
    <t>15 SANDPIPER CT</t>
  </si>
  <si>
    <t>16 SANDPIPER CT</t>
  </si>
  <si>
    <t>18 SANDPIPER CT</t>
  </si>
  <si>
    <t>19 SANDPIPER CT</t>
  </si>
  <si>
    <t>20 SANDPIPER CT</t>
  </si>
  <si>
    <t>21 SANDPIPER CT</t>
  </si>
  <si>
    <t>22 SANDPIPER CT</t>
  </si>
  <si>
    <t>23 SANDPIPER CT</t>
  </si>
  <si>
    <t>24 SANDPIPER CT</t>
  </si>
  <si>
    <t>1 LAKE VILLAGE LN</t>
  </si>
  <si>
    <t>2 LAKE VILLAGE LN</t>
  </si>
  <si>
    <t>3 LAKE VILLAGE LN</t>
  </si>
  <si>
    <t>4 LAKE VILLAGE LN</t>
  </si>
  <si>
    <t>5 LAKE VILLAGE LN</t>
  </si>
  <si>
    <t>6 LAKE VILLAGE LN</t>
  </si>
  <si>
    <t>7 LAKE VILLAGE LN</t>
  </si>
  <si>
    <t>8 LAKE VILLAGE LN</t>
  </si>
  <si>
    <t>9 LAKE VILLAGE LN</t>
  </si>
  <si>
    <t>10 LAKE VILLAGE LN</t>
  </si>
  <si>
    <t>11 LAKE VILLAGE LN</t>
  </si>
  <si>
    <t>12 LAKE VILLAGE LN</t>
  </si>
  <si>
    <t>13 LAKE VILLAGE LN</t>
  </si>
  <si>
    <t>14 LAKE VILLAGE LN</t>
  </si>
  <si>
    <t>15 LAKE VILLAGE LN</t>
  </si>
  <si>
    <t>16 LAKE VILLAGE LN</t>
  </si>
  <si>
    <t>17 LAKE VILLAGE LN</t>
  </si>
  <si>
    <t>18 LAKE VILLAGE LN</t>
  </si>
  <si>
    <t>19 LAKE VILLAGE LN</t>
  </si>
  <si>
    <t>20 LAKE VILLAGE LN</t>
  </si>
  <si>
    <t>21 LAKE VILLAGE LN</t>
  </si>
  <si>
    <t>22 LAKE VILLAGE LN</t>
  </si>
  <si>
    <t>23 LAKE VILLAGE LN</t>
  </si>
  <si>
    <t>24 LAKE VILLAGE LN</t>
  </si>
  <si>
    <t xml:space="preserve"> SECURITY 1</t>
  </si>
  <si>
    <t xml:space="preserve"> SWEETGRASS INN</t>
  </si>
  <si>
    <t xml:space="preserve"> VILLAGE AT WD BLDG A</t>
  </si>
  <si>
    <t xml:space="preserve"> VILLAGE AT WD BLDG B</t>
  </si>
  <si>
    <t xml:space="preserve"> VILLAGE AT WD BLDG 4</t>
  </si>
  <si>
    <t xml:space="preserve"> SWEETGRASS PAVILION</t>
  </si>
  <si>
    <t xml:space="preserve"> HARBOR GOLF SHOP</t>
  </si>
  <si>
    <t xml:space="preserve"> BOARDWALK INN</t>
  </si>
  <si>
    <t xml:space="preserve"> PALMETTO HALL</t>
  </si>
  <si>
    <t xml:space="preserve"> HARBOR PRO SHOP</t>
  </si>
  <si>
    <t xml:space="preserve"> HARBOR GOLF MAINT.</t>
  </si>
  <si>
    <t xml:space="preserve"> LINKS GOLF MAINT</t>
  </si>
  <si>
    <t xml:space="preserve"> LINKS CLUB HOUSE</t>
  </si>
  <si>
    <t>102 OCEAN BLVD - IRRG</t>
  </si>
  <si>
    <t>110 OCEAN-BLVD - IRRG</t>
  </si>
  <si>
    <t>112 OCEAN-BLVD - IRRG</t>
  </si>
  <si>
    <t>114 OCEAN BLVD - IRRG</t>
  </si>
  <si>
    <t>120 OCEAN BLVD - IRRG</t>
  </si>
  <si>
    <t>122 OCEAN BLVD - IRRG</t>
  </si>
  <si>
    <t>126 OCEAN BLVD - IRRIG</t>
  </si>
  <si>
    <t>130 OCEAN BLVD - IRRIG</t>
  </si>
  <si>
    <t>132 OCEAN-BLVD --IRRIG</t>
  </si>
  <si>
    <t>202 OCEAN BLVD - IRRG</t>
  </si>
  <si>
    <t>206 OCEAN BLVD - IRRIG</t>
  </si>
  <si>
    <t>212 OCEAN BLVD - IRRIG</t>
  </si>
  <si>
    <t>214 0CEAN-BLVD - IRRG</t>
  </si>
  <si>
    <t>300 OCEAN BLVD - IRRG</t>
  </si>
  <si>
    <t>304 OCEAN BLVD - IRRG</t>
  </si>
  <si>
    <t>410 OCEAN BLVD - IRRIG</t>
  </si>
  <si>
    <t>500 OCEAN BLVD - IRRG</t>
  </si>
  <si>
    <t>518 OCEAN BLVD - IRRG</t>
  </si>
  <si>
    <t>522 OCEAN BLVD - IRRG</t>
  </si>
  <si>
    <t>600 OCEAN BLVD - IRRIG</t>
  </si>
  <si>
    <t>606 OCEAN BLVD - IRRG</t>
  </si>
  <si>
    <t>608 OCEAN BLVD - IRRG</t>
  </si>
  <si>
    <t>612 OCEAN BLVD - IRRG</t>
  </si>
  <si>
    <t>706 OCEAN BLVD - IRRG</t>
  </si>
  <si>
    <t>104 CHARLESTON BLVD-IRRG</t>
  </si>
  <si>
    <t>120 CHARLESTON BLVD-IRRG</t>
  </si>
  <si>
    <t>220 CHARLESTON BLVD-IRRG</t>
  </si>
  <si>
    <t>304 CHARLESTON BLVD-IRRG</t>
  </si>
  <si>
    <t>525 OCEAN BLVD - IRRG</t>
  </si>
  <si>
    <t>527 OCEAN BLVD - IRRG</t>
  </si>
  <si>
    <t>602 OCEAN BLVD - IRRG</t>
  </si>
  <si>
    <t>604 OCEAN BLVD - IRRG</t>
  </si>
  <si>
    <t>701 OCEAN BLVD- IRRG</t>
  </si>
  <si>
    <t>707 OCEAN BLVD - IRRG</t>
  </si>
  <si>
    <t>711 OCEAN BLVD - IRRG</t>
  </si>
  <si>
    <t>717 OCEAN BLVD - IRRIG</t>
  </si>
  <si>
    <t>901 OCEAN BLVD - IRRG</t>
  </si>
  <si>
    <t>915 OCEAN BLVD - IRRG</t>
  </si>
  <si>
    <t>408 CAROLINA BLVD - IRRG</t>
  </si>
  <si>
    <t>108 CAROLINA BLVD - IRRG</t>
  </si>
  <si>
    <t>101 A PALM BLVD - DOCK</t>
  </si>
  <si>
    <t>109 CHARLESTON BLVD-IRRG</t>
  </si>
  <si>
    <t>125 CHARLESTON BLVD-IRRG</t>
  </si>
  <si>
    <t>207 CHARLESTON BLVD-IRRG</t>
  </si>
  <si>
    <t>219 CHARLESTON BLVD-IRRG</t>
  </si>
  <si>
    <t>301 CHARLESTON BLVD-IRRG</t>
  </si>
  <si>
    <t>103 PALM BLVD</t>
  </si>
  <si>
    <t>105 PALM BLVD DOCK</t>
  </si>
  <si>
    <t>105A PALM BLVD - DOCK</t>
  </si>
  <si>
    <t>106 PALM BLVD - IRRIG.</t>
  </si>
  <si>
    <t>104 PALM BLVD DOCK</t>
  </si>
  <si>
    <t>305 CAROLINA BLVD - IRRG</t>
  </si>
  <si>
    <t>313 CAROLINA BLVD - IRRG</t>
  </si>
  <si>
    <t>112 PALM BLVD - IRRG</t>
  </si>
  <si>
    <t>112 PALM BLVD - DOCK</t>
  </si>
  <si>
    <t>107 PALM BLVD DOCK</t>
  </si>
  <si>
    <t>110 PALM BLVD - DOCK</t>
  </si>
  <si>
    <t>506 CAROLINA BLVD - IRRG</t>
  </si>
  <si>
    <t>625 CAROLINA BLVD - IRRG</t>
  </si>
  <si>
    <t>507 CAROLINA BLVD - IRRG</t>
  </si>
  <si>
    <t>518 PALM BLVD - DOCK</t>
  </si>
  <si>
    <t>524 PALM BLVD - DOCK</t>
  </si>
  <si>
    <t>606 PALM BLVD -DOCK METE</t>
  </si>
  <si>
    <t>611 PALM BLVD. - DOCK</t>
  </si>
  <si>
    <t>612 PALM BLVD DOCK</t>
  </si>
  <si>
    <t>305 PALM BLVD - IRRIG.</t>
  </si>
  <si>
    <t>409 MERRITT BLVD - IRR</t>
  </si>
  <si>
    <t>411 MERRITT BLVD - IRR</t>
  </si>
  <si>
    <t>413 MERRITT BLVD - DOCK</t>
  </si>
  <si>
    <t>410 MERRITT BLVD - IRR</t>
  </si>
  <si>
    <t>412 MERRITT BLVD - IRR</t>
  </si>
  <si>
    <t>501 PALM BLVD - IRRIG.</t>
  </si>
  <si>
    <t>503 PALM BLVD - IRRG</t>
  </si>
  <si>
    <t>505 PALM BLVD IRRG</t>
  </si>
  <si>
    <t>507 PALM BLVD -DOCK METE</t>
  </si>
  <si>
    <t>621 PALM BLVD - DOCK</t>
  </si>
  <si>
    <t>1003 PALM BLVD - IRRG</t>
  </si>
  <si>
    <t>1007 PALM BLVD - IRRG</t>
  </si>
  <si>
    <t>1 11TH AVE-IRRG</t>
  </si>
  <si>
    <t>6TH &amp; PALM BLVD DOCK</t>
  </si>
  <si>
    <t>706 CAROLINA BLVD - IRRG</t>
  </si>
  <si>
    <t>1500 PALM BLVD- IRRI</t>
  </si>
  <si>
    <t>20 BEACHSIDE DR - IRRG</t>
  </si>
  <si>
    <t>5 SAND DUNE LANE IRRIG</t>
  </si>
  <si>
    <t>5 SANDSHELL COURT-IRRI</t>
  </si>
  <si>
    <t>1900 WATERWAY BLVD - IRRG</t>
  </si>
  <si>
    <t>9 19TH AVE - IRRIG</t>
  </si>
  <si>
    <t>2001 WATERWAY BLVD - IRRG</t>
  </si>
  <si>
    <t>3 WHISPERING PALM-IRR</t>
  </si>
  <si>
    <t>4 WHISPERING PALM-IRR</t>
  </si>
  <si>
    <t>5 WHISPERING PALM-IRR</t>
  </si>
  <si>
    <t>6 WHISPERING PALM-IRR</t>
  </si>
  <si>
    <t>7 WHISPERING PALM-IRR</t>
  </si>
  <si>
    <t>2301 WATERWAY BLVD - IRRG</t>
  </si>
  <si>
    <t>2301/2303 WATERWAY BLVD</t>
  </si>
  <si>
    <t>2303 WATERWAY BLVD -IRRG</t>
  </si>
  <si>
    <t>2704 PALM BLVD - IRRG</t>
  </si>
  <si>
    <t>2800 PALM BLVD - IRRIG.</t>
  </si>
  <si>
    <t>2910 PALM BLVD - IRRIG.</t>
  </si>
  <si>
    <t>3206 PALM BLVD - IRRG</t>
  </si>
  <si>
    <t>3504 PALM BLVD - IRRIG.</t>
  </si>
  <si>
    <t>3802 PALM BLVD - IRRIG.</t>
  </si>
  <si>
    <t>3808 PALM BLVD - IRRIG.</t>
  </si>
  <si>
    <t>3900 PALM BLVD - IRRG</t>
  </si>
  <si>
    <t>3902 PALM BLVD - IRRI.</t>
  </si>
  <si>
    <t>2200 PALM BLVD - IRRG</t>
  </si>
  <si>
    <t>21ST IRRIGATION</t>
  </si>
  <si>
    <t>2406 PALM BLVD - IRRIG.</t>
  </si>
  <si>
    <t>8 23RD AVE - IRRG</t>
  </si>
  <si>
    <t>2305 PALM BLVD - IRRG</t>
  </si>
  <si>
    <t>11 27TH AVENUE - IRRIG</t>
  </si>
  <si>
    <t>33 27TH AVENUE - IRRIG</t>
  </si>
  <si>
    <t>23 26TH AVENUE - IRRIG</t>
  </si>
  <si>
    <t>18 25TH AVE - IRRIG</t>
  </si>
  <si>
    <t>4 25TH AVE - IRRIGATIO</t>
  </si>
  <si>
    <t>12 27TH AVENUE - IRRIG</t>
  </si>
  <si>
    <t>2704 HARTNETT BLVD IRRG</t>
  </si>
  <si>
    <t>2900 HARTNETT BLVD IRRG</t>
  </si>
  <si>
    <t>2800 CAMERON BLVD-IRRG</t>
  </si>
  <si>
    <t>3 29TH AVENUE - IRRIG</t>
  </si>
  <si>
    <t>24 28TH AVE IRRG</t>
  </si>
  <si>
    <t>1 ALLIE COURT - IRRG</t>
  </si>
  <si>
    <t>15 WILLS WAY - IRRG</t>
  </si>
  <si>
    <t>4 WILLS WAY - IRRG</t>
  </si>
  <si>
    <t>3008 CAMERON BLVD-IRRG</t>
  </si>
  <si>
    <t>19 31ST AVE-IRRG</t>
  </si>
  <si>
    <t>21 31ST AVE - IRRG</t>
  </si>
  <si>
    <t>3100 WATERWAY BLVD - IRRG</t>
  </si>
  <si>
    <t>36 31ST AVE - IRRG</t>
  </si>
  <si>
    <t>24 31ST AVE - IRRG</t>
  </si>
  <si>
    <t>14 31ST AVE - IRRG</t>
  </si>
  <si>
    <t>3105 HARTNETT BLVD IRRG</t>
  </si>
  <si>
    <t>3305 PALM BLVD - IRRG</t>
  </si>
  <si>
    <t>3501 PALM BLVD - IRRIG.</t>
  </si>
  <si>
    <t>12 34TH AVE-IRRG</t>
  </si>
  <si>
    <t>244 FOREST TRAIL - IRRG</t>
  </si>
  <si>
    <t>21 41ST AVENUE - IRRG.</t>
  </si>
  <si>
    <t>5 FOREST TRAIL CT #2-I</t>
  </si>
  <si>
    <t>278 FOREST TRAIL - IRRG</t>
  </si>
  <si>
    <t>128 SPARROW DR - IRRG</t>
  </si>
  <si>
    <t>122 SPARROW DR - IRRG</t>
  </si>
  <si>
    <t>120 SPARROW DR - IRRG</t>
  </si>
  <si>
    <t>112 SPARROW DR - IRRG</t>
  </si>
  <si>
    <t>5 DUCK LANE -IRRG</t>
  </si>
  <si>
    <t>119 SPARROW DR - IRRG</t>
  </si>
  <si>
    <t>257 FOREST TRAIL - IRRG</t>
  </si>
  <si>
    <t>259 FOREST TRAIL -IRRIG</t>
  </si>
  <si>
    <t>271 FOREST TRAIL - IRRG</t>
  </si>
  <si>
    <t>273 FOREST TRAIL - IRRG</t>
  </si>
  <si>
    <t>41 25TH AVENUE (IRRIG)</t>
  </si>
  <si>
    <t>7 TABBY LANE (IRRIG)</t>
  </si>
  <si>
    <t>9 TABBY LANE (IRRIG)</t>
  </si>
  <si>
    <t>10 TABBY LANE (IRRIG)</t>
  </si>
  <si>
    <t>11 TABBY LANE (IRRIG)</t>
  </si>
  <si>
    <t>6 TABBY LANE (IRRIG)</t>
  </si>
  <si>
    <t>2 TABBY LANE (IRRIG)</t>
  </si>
  <si>
    <t>1 DRIFTWOOD LN - IRRG</t>
  </si>
  <si>
    <t>3 DRIFTWOOD LANE - IRR</t>
  </si>
  <si>
    <t>7 DRIFTWOOD LANE (IRRI</t>
  </si>
  <si>
    <t>9 DRIFTWOOD LANE (IRRI</t>
  </si>
  <si>
    <t>11 DRIFTWOOD LANE (IRRI</t>
  </si>
  <si>
    <t>12 DRIFTWOOD LN IRRG</t>
  </si>
  <si>
    <t>10 DRIFTWOOD LANE (IRRI</t>
  </si>
  <si>
    <t>5 SEAHORSE CT - IRRIGA</t>
  </si>
  <si>
    <t>7 SEAHORSE COURT - IRR</t>
  </si>
  <si>
    <t>11 SEAHORSE CT - IRRG</t>
  </si>
  <si>
    <t>13 SEAHORSE COURT - IRR</t>
  </si>
  <si>
    <t>15 SEAHORSE CT - IRRG</t>
  </si>
  <si>
    <t>16 SEAHORSE CT - IRRIGA</t>
  </si>
  <si>
    <t>14 SEAHORSE COURT - IRR</t>
  </si>
  <si>
    <t>12 SEAHORSE COURT - IRR</t>
  </si>
  <si>
    <t>10 SEAHORSE CT IRRIGATI</t>
  </si>
  <si>
    <t>8 SEAHORSE CT IRRG</t>
  </si>
  <si>
    <t>6 SEAHORSE CT - IRRG</t>
  </si>
  <si>
    <t>1 ENSIGN CT - IRRG</t>
  </si>
  <si>
    <t>7 ENSIGN COURT - IRRG</t>
  </si>
  <si>
    <t>9 ENSIGN COURT - IRRG</t>
  </si>
  <si>
    <t>8 ENSIGN CT - IRRG</t>
  </si>
  <si>
    <t>6 ENSIGN CT - IRRIGATI</t>
  </si>
  <si>
    <t>2903 WATERWAY BLVD - IRRG</t>
  </si>
  <si>
    <t>2905 WATERWAY BLVD IRRG</t>
  </si>
  <si>
    <t>3005 WATERWAY BLVD - IRRG</t>
  </si>
  <si>
    <t>3011 WATERWAY BLVD -IRRG</t>
  </si>
  <si>
    <t>3015 WATERWAY BLVD - IRRG</t>
  </si>
  <si>
    <t>3101 WATERWAY BLVD (IRRIG</t>
  </si>
  <si>
    <t>3105 WATERWAY BLVD IRRG</t>
  </si>
  <si>
    <t>3307 WATERWAY BLVD IRRG</t>
  </si>
  <si>
    <t>3401 WATERWAY BLVD - IRRG</t>
  </si>
  <si>
    <t>1 INTRACOASTAL CT - IR</t>
  </si>
  <si>
    <t>3 INTRACOASTAL CT - IR</t>
  </si>
  <si>
    <t>7 INTRACOASTAL CT -IRR</t>
  </si>
  <si>
    <t>9 INTRACOASTAL CT - IR</t>
  </si>
  <si>
    <t>13 INTRACOASTAL CT - IR</t>
  </si>
  <si>
    <t>44 INTRACOASTAL CT-IRRG</t>
  </si>
  <si>
    <t>46 INTRACOASTAL CT - IR</t>
  </si>
  <si>
    <t>42 INTRACOASTAL COURT-I</t>
  </si>
  <si>
    <t>40 INTRACOASTAL CT - IR</t>
  </si>
  <si>
    <t>36 INTRACOASTAL CT - IR</t>
  </si>
  <si>
    <t>32 INTRACOASTAL COURT-I</t>
  </si>
  <si>
    <t>30 INTRACOASTAL CT IRRG</t>
  </si>
  <si>
    <t>26 INTRACOASTAL CT IRRG</t>
  </si>
  <si>
    <t>24 INTRACOASTAL CT IRRI</t>
  </si>
  <si>
    <t>22 INTRACOASTAL CT IRRI</t>
  </si>
  <si>
    <t>20 INTRACOASTAL CT IRRI</t>
  </si>
  <si>
    <t>18 INTRACOASTAL CT IRRG</t>
  </si>
  <si>
    <t>16 INTRACOASTAL CT - IR</t>
  </si>
  <si>
    <t>14 INTRACOASTAL CT IRRI</t>
  </si>
  <si>
    <t>10 INTRACOASTAL CT-IRRG</t>
  </si>
  <si>
    <t>8 INTRACOASTAL CT-IRRG</t>
  </si>
  <si>
    <t>4 INTRACOASTAL CT-IRRG</t>
  </si>
  <si>
    <t>ENTRANCE INTRACOASTAL BEAU</t>
  </si>
  <si>
    <t>3204 WATERWAY BLVD -IRRG</t>
  </si>
  <si>
    <t>102 OAKVIEW LN - IRRIG</t>
  </si>
  <si>
    <t>3500 WATERWAY BLVD - IRRG</t>
  </si>
  <si>
    <t>103 FOREST TRAIL - IRRG</t>
  </si>
  <si>
    <t>3606 WATERWAY BLVD</t>
  </si>
  <si>
    <t>3801 PALM BLVD - IRRIG.</t>
  </si>
  <si>
    <t>4001 PALM BLVD - IRRG</t>
  </si>
  <si>
    <t>3903 CAMERON BLVD-IRRG</t>
  </si>
  <si>
    <t>3903 HARTNETT BLVD IRRG</t>
  </si>
  <si>
    <t>3709 HARTNETT BLVD IRRG</t>
  </si>
  <si>
    <t>3904 HARTNETT BLVD IRRG</t>
  </si>
  <si>
    <t>22 41ST AVENUE - IRRG.</t>
  </si>
  <si>
    <t>24 41ST AVENUE - IRRG.</t>
  </si>
  <si>
    <t>17 42ND AVE - IRRG</t>
  </si>
  <si>
    <t>13 42ND AVE (IRRIG)</t>
  </si>
  <si>
    <t>1 FRANK SOTTILE LN - I</t>
  </si>
  <si>
    <t>14 42ND AVE - IRRG</t>
  </si>
  <si>
    <t>16 42ND AVENUE - IRRG</t>
  </si>
  <si>
    <t>11 SAND DOLLAR DRIVE-IR</t>
  </si>
  <si>
    <t>2 42ND AVE - IRRG</t>
  </si>
  <si>
    <t>4 42ND AVE - IRRG</t>
  </si>
  <si>
    <t>10 42ND AVE - IRRG</t>
  </si>
  <si>
    <t>3 44 AVENUE-IRRG</t>
  </si>
  <si>
    <t>1 46TH AVE - IRRIG</t>
  </si>
  <si>
    <t>2 46TH AVE - IRRIG</t>
  </si>
  <si>
    <t>6 46TH AVE - IRRIG</t>
  </si>
  <si>
    <t>9 49TH AVE - IRRG</t>
  </si>
  <si>
    <t>4 49TH AVE - IRRG</t>
  </si>
  <si>
    <t>7 49TH AVE - IRRG</t>
  </si>
  <si>
    <t>5 51ST AVE-IRRG</t>
  </si>
  <si>
    <t>2 51ST AVE - IRRG</t>
  </si>
  <si>
    <t>6 51ST AVE - IRRG</t>
  </si>
  <si>
    <t>5002 PALM BLVD - IRRG</t>
  </si>
  <si>
    <t>5 52ND AVE - IRRG</t>
  </si>
  <si>
    <t>4 52ND AVE - IRRG</t>
  </si>
  <si>
    <t>7 53RD AVENUE - IRRG</t>
  </si>
  <si>
    <t>1132 OCEAN BLVD-IRRG/POOL</t>
  </si>
  <si>
    <t>1116 OCEAN BLVD - IRRG</t>
  </si>
  <si>
    <t>PUBLIC RESTROOMS -IRRG</t>
  </si>
  <si>
    <t>OCEAN BLVD - IRRG</t>
  </si>
  <si>
    <t>1010 OCEAN BLVD - IRRG</t>
  </si>
  <si>
    <t>1006 OCEAN BLVD IRRIGATIO</t>
  </si>
  <si>
    <t>PAVILION SHOPPES-IRRI.</t>
  </si>
  <si>
    <t>30 J C LONG -IRRG</t>
  </si>
  <si>
    <t>DUMPSTERS IN FIRE STATION #1</t>
  </si>
  <si>
    <t>1301 PALM BLVD</t>
  </si>
  <si>
    <t>1207 PALM BLVD - IRRG</t>
  </si>
  <si>
    <t>ISLAND CENTER IRRIGATION</t>
  </si>
  <si>
    <t>IRRG BEHIND BEACHSIDE R E</t>
  </si>
  <si>
    <t>1400 PALM BLVD.(IRRIG)</t>
  </si>
  <si>
    <t>15 43RD AVE -IRRG</t>
  </si>
  <si>
    <t>17 43RD AVE</t>
  </si>
  <si>
    <t>6 53RD AVENUE - IRRG</t>
  </si>
  <si>
    <t>3 53RD AVENUE - IRRG</t>
  </si>
  <si>
    <t>4 54TH AVE -IRRG</t>
  </si>
  <si>
    <t>6 54TH AVE -IRRG</t>
  </si>
  <si>
    <t>8 54TH AVE -IRRG</t>
  </si>
  <si>
    <t>9 54TH AVE -IRRG</t>
  </si>
  <si>
    <t>10 54TH AVE -IRRG</t>
  </si>
  <si>
    <t>11 54TH AVE -IRRG</t>
  </si>
  <si>
    <t>13 54TH AVE -IRRG</t>
  </si>
  <si>
    <t>17 54TH AVE -IRRG</t>
  </si>
  <si>
    <t>6 55TH AVE - IRRG</t>
  </si>
  <si>
    <t>8 55TH AVE - IRRG</t>
  </si>
  <si>
    <t>9 55TH AVE -IRRG</t>
  </si>
  <si>
    <t>15 55TH AVE - IRRG</t>
  </si>
  <si>
    <t>14 56TH AVE -IRRG</t>
  </si>
  <si>
    <t>17 56TH AVE -IRRG</t>
  </si>
  <si>
    <t>5 56TH AVE -IRRG</t>
  </si>
  <si>
    <t>6 56TH AVE -IRRG</t>
  </si>
  <si>
    <t>7 56TH AVE -IRRG</t>
  </si>
  <si>
    <t>9 56TH AVE -IRRG</t>
  </si>
  <si>
    <t>11 56TH AVE -IRRG</t>
  </si>
  <si>
    <t>16 56TH AVE -IRRG</t>
  </si>
  <si>
    <t>8 57TH AVE -IRRG</t>
  </si>
  <si>
    <t>9 57TH AVE- IRRG</t>
  </si>
  <si>
    <t>10 57TH AVE -IRRG</t>
  </si>
  <si>
    <t>11 57TH AVE -IRRG</t>
  </si>
  <si>
    <t>13 57TH AVE -IRRG</t>
  </si>
  <si>
    <t>5 57TH AVE -IRRG</t>
  </si>
  <si>
    <t>6 57TH AVE -IRRG</t>
  </si>
  <si>
    <t>1 57TH AVE -IRRG</t>
  </si>
  <si>
    <t>RECEPTION CENTER -IRRG</t>
  </si>
  <si>
    <t>5803 PALMETTO DR.</t>
  </si>
  <si>
    <t>5 SHAD ROW -IRRG</t>
  </si>
  <si>
    <t>15 OYSTER ROW -IRRG</t>
  </si>
  <si>
    <t>21 OYSTER ROW -IRRG</t>
  </si>
  <si>
    <t>23 OYSTER ROW -IRRG</t>
  </si>
  <si>
    <t>5 OYSTER ROW -IRRG</t>
  </si>
  <si>
    <t>6 FISHERS ALLEY -IRRG</t>
  </si>
  <si>
    <t>7 FISHERS ALLEY -IRRG</t>
  </si>
  <si>
    <t>11 FISHERS ALLEY -IRRG</t>
  </si>
  <si>
    <t>LAKE VILLAGE-IRRG</t>
  </si>
  <si>
    <t>RCV IRRIGATION I</t>
  </si>
  <si>
    <t>RCV IRRIGATION II</t>
  </si>
  <si>
    <t>RACQUET CLUB RD IRRG II</t>
  </si>
  <si>
    <t>6 MARSH ISLAND -IRRG</t>
  </si>
  <si>
    <t>9 MARSH ISLAND -IRRG</t>
  </si>
  <si>
    <t>13 BEACHWOOD WEST -IRRG</t>
  </si>
  <si>
    <t>14 BEACHWOOD WEST -IRRG</t>
  </si>
  <si>
    <t>15 BEACHWOOD WEST -IRRG</t>
  </si>
  <si>
    <t>16 BEACHWOOD WEST -IRRG</t>
  </si>
  <si>
    <t>17 BEACHWOOD WEST -IRRG</t>
  </si>
  <si>
    <t>19 BEACHWOOD WEST -IRRG</t>
  </si>
  <si>
    <t>24 BEACHWOOD WEST -IRRG</t>
  </si>
  <si>
    <t>26 BEACHWOOD WEST -IRRG</t>
  </si>
  <si>
    <t>28 BEACHWOOD WEST -IRRG</t>
  </si>
  <si>
    <t>33 BEACHWOOD WEST -IRRG</t>
  </si>
  <si>
    <t>37 BEACHWOOD WEST -IRRG</t>
  </si>
  <si>
    <t>38 BEACHWOOD WEST -IRRG</t>
  </si>
  <si>
    <t>3 BEACHWOOD EAST -IRRG</t>
  </si>
  <si>
    <t>4 BEACHWOOD EAST -IRRG</t>
  </si>
  <si>
    <t>5 BEACHWOOD EAST -IRRG</t>
  </si>
  <si>
    <t>6 BEACHWOOD EAST -IRRG</t>
  </si>
  <si>
    <t>7 BEACHWOOD EAST -IRRG</t>
  </si>
  <si>
    <t>8 BEACHWOOD EAST -IRRG</t>
  </si>
  <si>
    <t>9 BEACHWOOD EAST IRRG</t>
  </si>
  <si>
    <t>11 BEACHWOOD EAST -IRRG</t>
  </si>
  <si>
    <t>13 BEACHWOOD EAST -IRRG</t>
  </si>
  <si>
    <t>15 BEACHWOOD EAST -IRRG</t>
  </si>
  <si>
    <t>16 BEACHWOOD EAST -IRRG</t>
  </si>
  <si>
    <t>17 BEACHWOOD EAST -IRRG</t>
  </si>
  <si>
    <t>18 BEACHWOOD EAST -IRRG</t>
  </si>
  <si>
    <t>20 BEACHWOOD EAST IRRG</t>
  </si>
  <si>
    <t>21 BEACHWOOD EAST -IRRG</t>
  </si>
  <si>
    <t>24 BEACHWOOD EAST -IRRG</t>
  </si>
  <si>
    <t>25 BEACHWOOD EAST -IRRG</t>
  </si>
  <si>
    <t>27 BEACHWOOD EAST -IRRG</t>
  </si>
  <si>
    <t>28 BEACHWOOD EAST -IRRG</t>
  </si>
  <si>
    <t>29 BEACHWOOD EAST -IRRG</t>
  </si>
  <si>
    <t>31 BEACHWOOD EAST -IRRG</t>
  </si>
  <si>
    <t>SEAGROVE VILLAS -IRRG</t>
  </si>
  <si>
    <t>WILD DUNES OFC BLDG -IRRG</t>
  </si>
  <si>
    <t>1 FAIRWAY OAKS LN -IRR</t>
  </si>
  <si>
    <t>3 FAIRWAY OAKS LN -IRR</t>
  </si>
  <si>
    <t>5 FAIRWAY OAKS LN -IRR</t>
  </si>
  <si>
    <t>6 FAIRWAY OAKS LN -IRR</t>
  </si>
  <si>
    <t>8 FAIRWAY OAKS LN -IRR</t>
  </si>
  <si>
    <t>11 FAIRWAY OAKS LN -IRR</t>
  </si>
  <si>
    <t>12 FAIRWAY OAKS LN -IRR</t>
  </si>
  <si>
    <t>13 FAIRWAY OAKS LN -IRR</t>
  </si>
  <si>
    <t>20 FAIRWAY OAKS LN -IRR</t>
  </si>
  <si>
    <t>23 FAIRWAY OAKS LN -IRR</t>
  </si>
  <si>
    <t>24 FAIRWAY OAKS LN -IRR</t>
  </si>
  <si>
    <t>26 FAIRWAY OAKS LN -IRR</t>
  </si>
  <si>
    <t>27 FAIRWAY OAKS LN -IRR</t>
  </si>
  <si>
    <t>3 SANDWEDGE LN -IRRG</t>
  </si>
  <si>
    <t>4 SANDWEDGE LN -IRRG</t>
  </si>
  <si>
    <t>7 SANDWEDGE LN -IRRG</t>
  </si>
  <si>
    <t>8 SANDWEDGE LN -IRRG</t>
  </si>
  <si>
    <t>11 SANDWEDGE LN -IRRG</t>
  </si>
  <si>
    <t>12 SANDWEDGE LN -IRRG</t>
  </si>
  <si>
    <t>16 SANDWEDGE LN -IRRG</t>
  </si>
  <si>
    <t>LAGOON RD IRRG</t>
  </si>
  <si>
    <t>33 FAIRWAY OAKS LN -IRR</t>
  </si>
  <si>
    <t>34 FAIRWAY OAKS LN -IRR</t>
  </si>
  <si>
    <t>37 FAIRWAY OAKS LN -IRR</t>
  </si>
  <si>
    <t>38 FAIRWAY OAKS LN -IRR</t>
  </si>
  <si>
    <t>39 FAIRWAY OAKS LN -IRR</t>
  </si>
  <si>
    <t>40 FAIRWAY OAKS LN -IRR</t>
  </si>
  <si>
    <t>42 FAIRWAY OAKS LN -IRR</t>
  </si>
  <si>
    <t>2 DUNECREST LN -IRRG</t>
  </si>
  <si>
    <t>3 DUNECREST LN -IRRG</t>
  </si>
  <si>
    <t>6 DUNECREST LN -IRRG</t>
  </si>
  <si>
    <t>7 DUNECREST LN -IRRG</t>
  </si>
  <si>
    <t>8 DUNECREST LN -IRRG</t>
  </si>
  <si>
    <t>9 DUNECREST LN -IRRG</t>
  </si>
  <si>
    <t>10 DUNECREST LN IRRG</t>
  </si>
  <si>
    <t>14 DUNECREST LN -IRRG</t>
  </si>
  <si>
    <t>BEACH CLUB HOUSE -IRRG</t>
  </si>
  <si>
    <t>BEACH CLUB VILLAS PHASE 1-IRRG</t>
  </si>
  <si>
    <t>BEACH CLUB VIL IRRG BLD 3&amp;4</t>
  </si>
  <si>
    <t>MARINERS WLK LFT ENT IRRG</t>
  </si>
  <si>
    <t>MARINERS WALK -IRRG</t>
  </si>
  <si>
    <t>MARINERS WALK ENTRANCE IR</t>
  </si>
  <si>
    <t>SHIPWATCH -IRRG</t>
  </si>
  <si>
    <t>SUMMERHOUSE -IRRG</t>
  </si>
  <si>
    <t>FAIRWAY DUNES LANE -IRRG</t>
  </si>
  <si>
    <t>PORT 0 CALL I IRRG</t>
  </si>
  <si>
    <t>PORT 0 CALL II IRRG</t>
  </si>
  <si>
    <t>SEASCAPE IRRG</t>
  </si>
  <si>
    <t>SEASCAPE IRRG II</t>
  </si>
  <si>
    <t>LINKS CLUB HOUSE -IRRG</t>
  </si>
  <si>
    <t>6199 BACK BAY DR -IRRG</t>
  </si>
  <si>
    <t>6302 BACK BAY DR -IRRG</t>
  </si>
  <si>
    <t>6800 BACK BAY DR -IRRG</t>
  </si>
  <si>
    <t>6801 BACK BAY DR -IRRG</t>
  </si>
  <si>
    <t>6803 BACK BAY DR -IRRG</t>
  </si>
  <si>
    <t>6805 BACK BAY DR -IRRG</t>
  </si>
  <si>
    <t>6807 BACK BAY DR -IRRG</t>
  </si>
  <si>
    <t>6813 BACK BAY DR -IRRG</t>
  </si>
  <si>
    <t>6815 BACK BAY DR -IRRG</t>
  </si>
  <si>
    <t>6817 BACK BAY DR -IRRG</t>
  </si>
  <si>
    <t>6819 BACK BAY DR -IRRG</t>
  </si>
  <si>
    <t>6821 BACK BAY DR -IRRG</t>
  </si>
  <si>
    <t>9001 BACK BAY DR -IRRG</t>
  </si>
  <si>
    <t>LINKS GOLF MAINT.-PO</t>
  </si>
  <si>
    <t>3 DUNERIDGE LN -IRRG</t>
  </si>
  <si>
    <t>4 DUNERIDGE LN -IRRG</t>
  </si>
  <si>
    <t>5 DUNERIDGE LN -IRRG</t>
  </si>
  <si>
    <t>8 DUNERIDGE LN -IRRG</t>
  </si>
  <si>
    <t>10 DUNERIDGE LN -IRRG</t>
  </si>
  <si>
    <t>11 DUNERIDGE LN -IRRG</t>
  </si>
  <si>
    <t>12 DUNERIDGE LN -IRRG</t>
  </si>
  <si>
    <t>13 DUNERIDGE LN -IRRG</t>
  </si>
  <si>
    <t>14 DUNERIDGE LN -IRRG</t>
  </si>
  <si>
    <t>15 DUNERIDGE LN -IRRG</t>
  </si>
  <si>
    <t>16 DUNERIDGE LN -IRRG</t>
  </si>
  <si>
    <t>18 DUNERIDGE LN -IRRG</t>
  </si>
  <si>
    <t>19 DUNERIDGE LN -IRRG</t>
  </si>
  <si>
    <t>20 DUNERIDGE LN -IRRG</t>
  </si>
  <si>
    <t>21 DUNERIDGE LN -IRRG</t>
  </si>
  <si>
    <t>22 DUNERIDGE LN -IRRG</t>
  </si>
  <si>
    <t>23 DUNERIDGE LN -IRRG</t>
  </si>
  <si>
    <t>24 DUNERIDGE LN -IRRG</t>
  </si>
  <si>
    <t>25 DUNERIDGE LN -IRRG</t>
  </si>
  <si>
    <t>26 DUNERIDGE LN -IRRG</t>
  </si>
  <si>
    <t>28 DUNERIDGE LN -IRRG</t>
  </si>
  <si>
    <t>29 DUNERIDGE LN -IRRG</t>
  </si>
  <si>
    <t>30 DUNERIDGE LN -IRRG</t>
  </si>
  <si>
    <t>31 DUNERIDGE LN -IRRG</t>
  </si>
  <si>
    <t>32 DUNERIDGE LN -IRRG</t>
  </si>
  <si>
    <t>34 DUNERIDGE LN -IRRG</t>
  </si>
  <si>
    <t>2 DUNERIDGE LN -IRRG</t>
  </si>
  <si>
    <t>1 BAY CT -IRRG</t>
  </si>
  <si>
    <t>2 BAY CT -IRRG</t>
  </si>
  <si>
    <t>5 BAY CT -IRRG</t>
  </si>
  <si>
    <t>SEAGRASS LN ENTRANCE IRRG</t>
  </si>
  <si>
    <t>58 SEAGRASS LN -IRRG</t>
  </si>
  <si>
    <t>1 SEAGRASS LN -IRRG</t>
  </si>
  <si>
    <t>32 SEAGRASS LN -IRRG</t>
  </si>
  <si>
    <t>10 SEAGRASS LN -IRRG</t>
  </si>
  <si>
    <t>5811 BACK BAY DR -IRRG</t>
  </si>
  <si>
    <t>5829 BACK BAY DR -IRRG</t>
  </si>
  <si>
    <t>5839 BACK BAY DR -IRRG</t>
  </si>
  <si>
    <t>5849 BACK BAY DR -IRRG</t>
  </si>
  <si>
    <t>5851 BACK BAY DR -IRRG</t>
  </si>
  <si>
    <t>16 SEAGRASS LN -IRRG</t>
  </si>
  <si>
    <t>3 HIDDEN GREEN LN -IRR</t>
  </si>
  <si>
    <t>4 HIDDEN GREEN LN -IRR</t>
  </si>
  <si>
    <t>5 HIDDEN GREEN LN -IRR</t>
  </si>
  <si>
    <t>6 HIDDEN GREEN LN -IRR</t>
  </si>
  <si>
    <t>10 HIDDEN GREEN LN -IRR</t>
  </si>
  <si>
    <t>12 HIDDEN GREEN LN -IRR</t>
  </si>
  <si>
    <t>14 HIDDEN GREEN LN -IRR</t>
  </si>
  <si>
    <t>15 HIDDEN GREEN LN -IRR</t>
  </si>
  <si>
    <t>18 HIDDEN GREEN LN -IRR</t>
  </si>
  <si>
    <t>19 HIDDEN GREEN LN -IRR</t>
  </si>
  <si>
    <t>21 HIDDEN GREEN LN -IRR</t>
  </si>
  <si>
    <t>24 HIDDEN GREEN LN -IRR</t>
  </si>
  <si>
    <t>25 HIDDEN GREEN LN -IRR</t>
  </si>
  <si>
    <t>26 HIDDEN GREEN LN -IRR</t>
  </si>
  <si>
    <t>31 HIDDEN GREEN LN -IRR</t>
  </si>
  <si>
    <t>6 MARSH POINT LN -IRRG</t>
  </si>
  <si>
    <t>2 MARSH POINT LN -IRRG</t>
  </si>
  <si>
    <t>3 MARSH POINT LN -IRRG</t>
  </si>
  <si>
    <t>9 MARSH POINT LN -IRRG</t>
  </si>
  <si>
    <t>11 MARSH POINT LN -IRRG</t>
  </si>
  <si>
    <t>41 SEAGRASS LN -IRRG</t>
  </si>
  <si>
    <t>42 SEAGRASS LN -IRRG</t>
  </si>
  <si>
    <t>6 SEAGRASS LN -IRRG</t>
  </si>
  <si>
    <t>7 SEAGRASS LN -IRRG</t>
  </si>
  <si>
    <t>8 SEAGRASS LN -IRRG</t>
  </si>
  <si>
    <t>13 SEAGRASS LN -IRRG</t>
  </si>
  <si>
    <t>15 SEAGRASS LN -IRRG</t>
  </si>
  <si>
    <t>17 SEAGRASS LN -IRRG</t>
  </si>
  <si>
    <t>18 SEAGRASS LN -IRRG</t>
  </si>
  <si>
    <t>20 SEAGRASS LN -IRRG</t>
  </si>
  <si>
    <t>21 SEAGRASS LN -IRRG</t>
  </si>
  <si>
    <t>22 SEAGRASS LN -IRRG</t>
  </si>
  <si>
    <t>23 SEAGRASS LN -IRRG</t>
  </si>
  <si>
    <t>24 SEAGRASS LN -IRRG</t>
  </si>
  <si>
    <t>25 SEAGRASS LN -IRRG</t>
  </si>
  <si>
    <t>26 SEAGRASS LN -IRRG</t>
  </si>
  <si>
    <t>27 SEAGRASS LN -IRRG</t>
  </si>
  <si>
    <t>28 SEAGRASS LN -IRRG</t>
  </si>
  <si>
    <t>29 SEAGRASS LN -IRRG</t>
  </si>
  <si>
    <t>30 SEAGRASS LN -IRRG</t>
  </si>
  <si>
    <t>31 SEAGRASS LN -IRRG</t>
  </si>
  <si>
    <t>33 SEAGRASS LN -IRRG</t>
  </si>
  <si>
    <t>35 SEAGRASS LN -IRRG</t>
  </si>
  <si>
    <t>36 SEAGRASS LN -IRRG</t>
  </si>
  <si>
    <t>37 SEAGRASS LN -IRRG</t>
  </si>
  <si>
    <t>38 SEAGRASS LN -IRRG</t>
  </si>
  <si>
    <t>39 SEAGRASS LN -IRRG</t>
  </si>
  <si>
    <t>40 SEAGRASS LN -IRRG</t>
  </si>
  <si>
    <t>44 SEAGRASS LN -IRRG</t>
  </si>
  <si>
    <t>45 SEAGRASS LN -IRRG</t>
  </si>
  <si>
    <t>46 SEAGRASS LN -IRRG</t>
  </si>
  <si>
    <t>47 SEAGRASS LN -IRRG</t>
  </si>
  <si>
    <t>48 SEAGRASS LN -IRRG</t>
  </si>
  <si>
    <t>49 SEAGRASS LN -IRRG</t>
  </si>
  <si>
    <t>54 SEAGRASS LN -IRRG</t>
  </si>
  <si>
    <t>59 SEAGRASS LN -IRRG</t>
  </si>
  <si>
    <t>60 SEAGRASS LN -IRRG</t>
  </si>
  <si>
    <t>LAGOON VILLAS -IRRG</t>
  </si>
  <si>
    <t>10 MORGAN'S COURT -IRRG</t>
  </si>
  <si>
    <t>10 1/2 MORGAN'S COURT -IRRG</t>
  </si>
  <si>
    <t>15 MORGAN'S COURT -IRRG</t>
  </si>
  <si>
    <t>16 MORGAN COVE CT-IRR</t>
  </si>
  <si>
    <t>19 MORGAN'S COVE DR -IR</t>
  </si>
  <si>
    <t>20 MORGAN'S COVE DR -IR</t>
  </si>
  <si>
    <t>22 MORGAN'S COVE DR -IR</t>
  </si>
  <si>
    <t>27 MORGAN COVE CT-IRR</t>
  </si>
  <si>
    <t>40 MORGAN'S COVE DR -IR</t>
  </si>
  <si>
    <t>55 MORGAN'S COVE DR -IR</t>
  </si>
  <si>
    <t>MARINA/BATH HOUSE -IRRG</t>
  </si>
  <si>
    <t>DOCK D-IRRIGATION</t>
  </si>
  <si>
    <t>2 YACHT HARBOR CT -IRR</t>
  </si>
  <si>
    <t>5 YACHT HARBOR CT -IRR</t>
  </si>
  <si>
    <t>9 YACHT HARBOR CT -IRR</t>
  </si>
  <si>
    <t>11 YACHT HARBOR CT -IRR</t>
  </si>
  <si>
    <t>12 YACHT HARBOR CT -IRR</t>
  </si>
  <si>
    <t>15 YACHT HARBOR CT -IRR</t>
  </si>
  <si>
    <t>28 YACHT HARBOR CT -IRR</t>
  </si>
  <si>
    <t>31 YACHT HARBOR CT -IRR</t>
  </si>
  <si>
    <t>33 YACHT HARBOR CT -IRR</t>
  </si>
  <si>
    <t>YACHT HARBOR VILLAS -IRRG</t>
  </si>
  <si>
    <t>MORGAN'S COVE POOL/IRRG</t>
  </si>
  <si>
    <t>RESORT VILLAGE-IRRG.</t>
  </si>
  <si>
    <t>15 GRAND PAVILION -IRRG</t>
  </si>
  <si>
    <t>18 GRAND PAVILION -IRRG</t>
  </si>
  <si>
    <t>30 GRAND PAVILION -IRRG</t>
  </si>
  <si>
    <t>64 GRAND PAVILION -IRRG</t>
  </si>
  <si>
    <t>CROQUET CT #1 -IRRG</t>
  </si>
  <si>
    <t>GRAND PAVILION INN -IRRG</t>
  </si>
  <si>
    <t>CROQUET CT #2 -IRRG</t>
  </si>
  <si>
    <t>58 GRAND PAVILION -IRRG</t>
  </si>
  <si>
    <t>SEASIDE IRRG</t>
  </si>
  <si>
    <t>89 GRAND PAVILION -IRRG</t>
  </si>
  <si>
    <t>OCEAN CLUB POOL -IRRG</t>
  </si>
  <si>
    <t>OCEAN CLUB POOL PH I-IRRG</t>
  </si>
  <si>
    <t>OCEAN CLUB -FRNT ENT IRRG</t>
  </si>
  <si>
    <t>OCEAN CLUB BLDG 4 -IRRG</t>
  </si>
  <si>
    <t>LINKSIDE VILLAS -IRRG</t>
  </si>
  <si>
    <t>19 EDGEWATER ALLEY -IRR</t>
  </si>
  <si>
    <t>20 EDGEWATER ALLEY -IRR</t>
  </si>
  <si>
    <t>22 EDGEWATER ALLEY -IRR</t>
  </si>
  <si>
    <t>23 EDGEWATER ALLEY -IRR</t>
  </si>
  <si>
    <t>26 EDGEWATER ALLEY -IRR</t>
  </si>
  <si>
    <t>29 EDGEWATER ALLEY -IRR</t>
  </si>
  <si>
    <t>5 EDGEWATER ALLEY -IRR</t>
  </si>
  <si>
    <t>6 EDGEWATER ALLEY -IRR</t>
  </si>
  <si>
    <t>1 DOLPHIN ROW -IRRG</t>
  </si>
  <si>
    <t>4 DOLPHIN ROW -IRRG</t>
  </si>
  <si>
    <t>5 DOLPHIN ROW -IRRG</t>
  </si>
  <si>
    <t>7 DOLPHIN ROW -IRRG</t>
  </si>
  <si>
    <t>1 CONCH CT -IRRG</t>
  </si>
  <si>
    <t>6 CONCH CT -IRRG</t>
  </si>
  <si>
    <t>1 BARNACLE ROW -IRRG</t>
  </si>
  <si>
    <t>4 BARNACLE ROW -IRRG</t>
  </si>
  <si>
    <t>3 ABALONE ALLEY-IRRG</t>
  </si>
  <si>
    <t>6 ABALONE ALLEY-IRRG</t>
  </si>
  <si>
    <t>9 ABALONE ALLEY-IRRG</t>
  </si>
  <si>
    <t>SUNDIAL CIRCLE -IRRG</t>
  </si>
  <si>
    <t>2 FAIRWAY VILLAGE LN-I</t>
  </si>
  <si>
    <t>3 FAIRWAY VILLAGE LN I</t>
  </si>
  <si>
    <t>10 FAIRWAY VILLAGE LN I</t>
  </si>
  <si>
    <t>11 FAIRWAY VILLAGE LN-I</t>
  </si>
  <si>
    <t>12 FAIRWAY VILLAGE LN-I</t>
  </si>
  <si>
    <t>13 FAIRWAY VILLAGE LN-I</t>
  </si>
  <si>
    <t>14 FAIRWAY VILLAGE LN I</t>
  </si>
  <si>
    <t>15 FAIRWAY VILLAGE LN I</t>
  </si>
  <si>
    <t>16 FAIRWAY VILLAGE LN-I</t>
  </si>
  <si>
    <t>18 FAIRWAY VILLAGE LN-I</t>
  </si>
  <si>
    <t>19 FAIRWAY VILLAGE LN-I</t>
  </si>
  <si>
    <t>20 FAIRWAY VILLAGE LN-I</t>
  </si>
  <si>
    <t>21 FAIRWAY VILLAGE LN-I</t>
  </si>
  <si>
    <t>22 FAIRWAY VILLAGE LN-I</t>
  </si>
  <si>
    <t>24 FAIRWAY VILLAGE LN-I</t>
  </si>
  <si>
    <t>36 MORGAN'S CREEK -IRRG</t>
  </si>
  <si>
    <t>34 MORGAN'S CREEK -IRRG</t>
  </si>
  <si>
    <t>WATERWAY ISL GOLF COURSE</t>
  </si>
  <si>
    <t>2 WATERWAY ISLAND -IRR</t>
  </si>
  <si>
    <t>3 WATERWAY ISLAND -IRR</t>
  </si>
  <si>
    <t>4 WATERWAY ISLAND -IRR</t>
  </si>
  <si>
    <t>8 WATERWAY ISLAND -IRR</t>
  </si>
  <si>
    <t>9 WATERWAY ISLAND -IRR</t>
  </si>
  <si>
    <t>10 WATERWAY ISLAND -IRR</t>
  </si>
  <si>
    <t>11 WATERWAY ISLAND -IRR</t>
  </si>
  <si>
    <t>13 WATERWAY ISLAND -IRR</t>
  </si>
  <si>
    <t>14 WATERWAY ISLAND -IRR</t>
  </si>
  <si>
    <t>15 WATERWAY ISLAND -IRR</t>
  </si>
  <si>
    <t>16 WATERWAY ISLAND -IRR</t>
  </si>
  <si>
    <t>17 WATERWAY ISLAND -IRR</t>
  </si>
  <si>
    <t>18 WATERWAY ISLAND -IRR</t>
  </si>
  <si>
    <t>19 WATERWAY ISLAND -IRR</t>
  </si>
  <si>
    <t>20 WATERWAY ISLAND -IRR</t>
  </si>
  <si>
    <t>22 WATERWAY ISLAND -IRR</t>
  </si>
  <si>
    <t>23 WATERWAY ISLAND -IRR</t>
  </si>
  <si>
    <t>24 WATERWAY ISLAND -IRR</t>
  </si>
  <si>
    <t>25 WATERWAY ISLAND -IRR</t>
  </si>
  <si>
    <t>26 WATERWAY ISLAND -IRR</t>
  </si>
  <si>
    <t>27 WATERWAY ISLAND -IRR</t>
  </si>
  <si>
    <t>28 WATERWAY ISLAND -IRR</t>
  </si>
  <si>
    <t>30 WATERWAY ISLAND -IRR</t>
  </si>
  <si>
    <t>31 WATERWAY ISLAND -IRR</t>
  </si>
  <si>
    <t>32 WATERWAY ISLAND -IRR</t>
  </si>
  <si>
    <t>33 WATERWAY ISLAND -IRR</t>
  </si>
  <si>
    <t>34 WATERWAY ISLAND -IRR</t>
  </si>
  <si>
    <t>35 WATERWAY ISLAND -IRR</t>
  </si>
  <si>
    <t>36 WATERWAY ISLAND -IRR</t>
  </si>
  <si>
    <t>37 WATERWAY ISLAND -IRR</t>
  </si>
  <si>
    <t>38 WATERWAY ISLAND -DOC</t>
  </si>
  <si>
    <t>39 WATERWAY ISLAND -DOC</t>
  </si>
  <si>
    <t>40 WATERWAY ISLAND -IRR</t>
  </si>
  <si>
    <t>41 WATERWAY ISLAND -IRR</t>
  </si>
  <si>
    <t>42 WATERWAY ISLAND -IRR</t>
  </si>
  <si>
    <t>43 WATERWAY ISLAND -DOC</t>
  </si>
  <si>
    <t>44 WATERWAY ISLAND -DOC</t>
  </si>
  <si>
    <t>46 WATERWAY ISLAND -IRR</t>
  </si>
  <si>
    <t>47 WATERWAY ISLAND -IRR</t>
  </si>
  <si>
    <t>49 WATERWAY ISLAND -IRR</t>
  </si>
  <si>
    <t>50 WATERWAY ISLAND -IRR</t>
  </si>
  <si>
    <t>51 WATERWAY ISLAND -IRR</t>
  </si>
  <si>
    <t>52 WATERWAY ISLAND -IRR</t>
  </si>
  <si>
    <t>53 WATERWAY ISLAND -IRR</t>
  </si>
  <si>
    <t>54 WATERWAY ISLAND -IRR</t>
  </si>
  <si>
    <t>55 WATERWAY ISLAND -IRR</t>
  </si>
  <si>
    <t>56 WATERWAY ISLAND -IRR</t>
  </si>
  <si>
    <t>57 WATERWAY ISLAND -IRR</t>
  </si>
  <si>
    <t>WATERWAY ISLAND -IRR</t>
  </si>
  <si>
    <t>WATERWAY ISL IRRG II</t>
  </si>
  <si>
    <t>PELICAN BAY POOL -IRRG</t>
  </si>
  <si>
    <t>67 FAIRWAY DUNES - IRRI</t>
  </si>
  <si>
    <t>MORGAN'S PL SECURITY-IRRG</t>
  </si>
  <si>
    <t>1 MORGAN'S PLACE -IRRG</t>
  </si>
  <si>
    <t>2 MORGAN'S PLACE -IRRG</t>
  </si>
  <si>
    <t>4 MORGAN'S PLACE -IRRG</t>
  </si>
  <si>
    <t>5 MORGAN'S PLACE -IRRG</t>
  </si>
  <si>
    <t>9 MORGAN'S PLACE -IRRG</t>
  </si>
  <si>
    <t>13 MORGAN'S PLACE -IRRG</t>
  </si>
  <si>
    <t>14 MORGAN'S PLACE -IRRG</t>
  </si>
  <si>
    <t>15 MORGAN'S PLACE -IRRG</t>
  </si>
  <si>
    <t>MORGAN'S PLACE</t>
  </si>
  <si>
    <t>16 MORGAN'S PLACE -IRRG</t>
  </si>
  <si>
    <t>17 MORGAN'S PLACE -IRRG</t>
  </si>
  <si>
    <t>18 MORGAN'S PLACE -IRRG</t>
  </si>
  <si>
    <t>19 MORGAN'S PLACE -IRRG</t>
  </si>
  <si>
    <t>20 MORGAN'S PLACE -DOCK</t>
  </si>
  <si>
    <t>22 MORGAN'S PLACE -IRRG</t>
  </si>
  <si>
    <t>23 MORGAN'S PLACE -IRRG</t>
  </si>
  <si>
    <t>24 MORGAN'S PLACE -IRRG</t>
  </si>
  <si>
    <t>25 MORGAN'S PLACE -IRRG</t>
  </si>
  <si>
    <t>27 MORGAN'S-PLACE-DOCK/</t>
  </si>
  <si>
    <t>29 MORGAN'S PLACE -DOCK</t>
  </si>
  <si>
    <t>30 MORGAN'S PL -DOCK/IR</t>
  </si>
  <si>
    <t>31 MORGAN'S PLACE -IRRG</t>
  </si>
  <si>
    <t>32 MORGAN'S PLACE -IRRG</t>
  </si>
  <si>
    <t>34 MORGAN'S PLACE -IRRG</t>
  </si>
  <si>
    <t>35 MORGAN'S PLACE -DOCK</t>
  </si>
  <si>
    <t>36 MORGAN'S PLACE -DOCK</t>
  </si>
  <si>
    <t>37 MORGAN'S PLACE -IRRG</t>
  </si>
  <si>
    <t>39 MORGAN'S PLACE -IRRG</t>
  </si>
  <si>
    <t>41 MORGAN'S PLACE -IRRG</t>
  </si>
  <si>
    <t>42 MORGAN'S PLACE -IRRG</t>
  </si>
  <si>
    <t>43 MORGAN'S PLACE -IRRG</t>
  </si>
  <si>
    <t>44 MORGAN'S PLACE -IRRG</t>
  </si>
  <si>
    <t>46 MORGAN'S PLACE -IRRG</t>
  </si>
  <si>
    <t>49 MORGAN'S PLACE -IRRG</t>
  </si>
  <si>
    <t>50 MORGAN'S PLACE -IRRG</t>
  </si>
  <si>
    <t>51 MORGAN'S PLACE -IRRG</t>
  </si>
  <si>
    <t>56 MORGAN'S PLACE -IRRG</t>
  </si>
  <si>
    <t>59 MORGAN'S PLACE -IRRG</t>
  </si>
  <si>
    <t>62 MORGAN'S PLACE -IRRG</t>
  </si>
  <si>
    <t>64 MORGAN'S PLACE -IRRG</t>
  </si>
  <si>
    <t>65 MORGAN'S PLACE -IRRG</t>
  </si>
  <si>
    <t>67 MORGAN'S PLACE -IRRG</t>
  </si>
  <si>
    <t>68 MORGAN'S PLACE -IRRG</t>
  </si>
  <si>
    <t>OCEAN POINT LEFT FRT IRRG</t>
  </si>
  <si>
    <t>1 OCEAN POINT -IRRG</t>
  </si>
  <si>
    <t>2 OCEAN POINT -IRRG</t>
  </si>
  <si>
    <t>5 OCEAN POINT -IRRG</t>
  </si>
  <si>
    <t>6 OCEAN POINT IRRG</t>
  </si>
  <si>
    <t>7 OCEAN POINT -IRRG</t>
  </si>
  <si>
    <t>8 OCEAN POINT -IRRG</t>
  </si>
  <si>
    <t>9 OCEAN POINT -IRRG</t>
  </si>
  <si>
    <t>11 OCEAN POINT -IRRG</t>
  </si>
  <si>
    <t>13 OCEAN POINT -IRRG</t>
  </si>
  <si>
    <t>15 OCEAN POINT -IRRG</t>
  </si>
  <si>
    <t>18 OCEAN POINT -IRRG</t>
  </si>
  <si>
    <t>19 OCEAN POINT -IRRG</t>
  </si>
  <si>
    <t>32 OCEAN POINT -IRRG</t>
  </si>
  <si>
    <t>33 OCEAN POINT -IRRG</t>
  </si>
  <si>
    <t>37 OCEAN POINT -IRRG</t>
  </si>
  <si>
    <t>43 OCEAN POINT -IRRG</t>
  </si>
  <si>
    <t>44 OCEAN POINT -IRRG</t>
  </si>
  <si>
    <t>45 OCEAN POINT -IRRG</t>
  </si>
  <si>
    <t>46 OCEAN POINT -IRRG</t>
  </si>
  <si>
    <t>47 OCEAN POINT -IRRG</t>
  </si>
  <si>
    <t>48 OCEAN POINT -IRRG</t>
  </si>
  <si>
    <t>49 OCEAN POINT -IRRG</t>
  </si>
  <si>
    <t>50 OCEAN POINT -IRRG</t>
  </si>
  <si>
    <t>52 OCEAN POINT -IRRG</t>
  </si>
  <si>
    <t>54 OCEAN POINT -IRRG</t>
  </si>
  <si>
    <t>55 OCEAN POINT -IRRG</t>
  </si>
  <si>
    <t>56 OCEAN POINT -IRRG</t>
  </si>
  <si>
    <t>57 OCEAN POINT -IRRG</t>
  </si>
  <si>
    <t>58 OCEAN POINT -IRRG</t>
  </si>
  <si>
    <t>59 OCEAN POINT -IRRG</t>
  </si>
  <si>
    <t>60 OCEAN POINT -IRRG</t>
  </si>
  <si>
    <t>62 OCEAN POINT -IRRG</t>
  </si>
  <si>
    <t>63 OCEAN POINT -IRRG</t>
  </si>
  <si>
    <t>64 OCEAN POINT -IRRG</t>
  </si>
  <si>
    <t>65 OCEAN POINT -IRRG</t>
  </si>
  <si>
    <t>66 OCEAN POINT -IRRG</t>
  </si>
  <si>
    <t>67 OCEAN POINT -IRRG</t>
  </si>
  <si>
    <t>69 OCEAN POINT -IRRG</t>
  </si>
  <si>
    <t>70 OCEAN POINT -IRRG</t>
  </si>
  <si>
    <t>71 OCEAN POINT -IRRG</t>
  </si>
  <si>
    <t>THE COMMONS -IRRG</t>
  </si>
  <si>
    <t>5 COMMONS CT -IRRG</t>
  </si>
  <si>
    <t>6 COMMONS CT -IRRG</t>
  </si>
  <si>
    <t>9 COMMONS CT -IRRG</t>
  </si>
  <si>
    <t>16 COMMONS CT -IRRG</t>
  </si>
  <si>
    <t>18 COMMONS CT -IRRG</t>
  </si>
  <si>
    <t>LINKS CLUBHSE VILLAS IRRG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</si>
</sst>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E5FF"/>
        <bgColor indexed="64"/>
      </patternFill>
    </fill>
    <fill>
      <patternFill patternType="solid">
        <fgColor rgb="FFE5F4D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2" fillId="0" borderId="5" xfId="0" applyFont="1" applyBorder="1" applyAlignment="1">
      <alignment horizontal="right"/>
    </xf>
    <xf numFmtId="0" fontId="0" fillId="0" borderId="6" xfId="0" applyBorder="1" applyAlignment="1" applyProtection="1">
      <alignment horizontal="left" vertical="top"/>
      <protection locked="0"/>
    </xf>
    <xf numFmtId="0" fontId="0" fillId="5" borderId="4" xfId="0" applyFill="1" applyBorder="1" applyProtection="1"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11" xfId="0" applyBorder="1" applyAlignment="1">
      <alignment horizontal="right" vertical="top"/>
    </xf>
    <xf numFmtId="0" fontId="0" fillId="0" borderId="3" xfId="0" applyBorder="1"/>
    <xf numFmtId="0" fontId="0" fillId="0" borderId="5" xfId="0" applyBorder="1" applyAlignment="1">
      <alignment horizontal="right" vertical="top"/>
    </xf>
    <xf numFmtId="0" fontId="0" fillId="0" borderId="6" xfId="0" applyBorder="1"/>
    <xf numFmtId="0" fontId="0" fillId="0" borderId="7" xfId="0" applyBorder="1" applyAlignment="1">
      <alignment horizontal="right" vertical="top"/>
    </xf>
    <xf numFmtId="0" fontId="0" fillId="0" borderId="8" xfId="0" applyBorder="1"/>
    <xf numFmtId="0" fontId="5" fillId="5" borderId="4" xfId="0" applyFont="1" applyFill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/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16" xfId="0" applyBorder="1" applyAlignment="1" applyProtection="1">
      <alignment horizontal="center" vertical="top" wrapText="1"/>
      <protection locked="0"/>
    </xf>
    <xf numFmtId="0" fontId="0" fillId="0" borderId="17" xfId="0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3" fillId="0" borderId="6" xfId="1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5" xfId="0" applyBorder="1" applyAlignment="1">
      <alignment horizontal="right" vertical="top" wrapText="1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0" fillId="0" borderId="4" xfId="0" applyBorder="1" applyProtection="1"/>
    <xf numFmtId="0" fontId="5" fillId="0" borderId="4" xfId="0" applyFont="1" applyBorder="1" applyProtection="1"/>
    <xf numFmtId="0" fontId="0" fillId="0" borderId="4" xfId="0" applyBorder="1" applyAlignment="1" applyProtection="1">
      <alignment wrapText="1"/>
    </xf>
    <xf numFmtId="0" fontId="0" fillId="5" borderId="4" xfId="0" applyFill="1" applyBorder="1" applyProtection="1"/>
    <xf numFmtId="0" fontId="5" fillId="5" borderId="4" xfId="0" applyFont="1" applyFill="1" applyBorder="1" applyProtection="1"/>
    <xf numFmtId="0" fontId="5" fillId="0" borderId="4" xfId="0" applyFont="1" applyBorder="1" applyAlignment="1" applyProtection="1">
      <alignment wrapText="1"/>
    </xf>
    <xf numFmtId="0" fontId="1" fillId="0" borderId="4" xfId="0" applyFon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371476</xdr:colOff>
      <xdr:row>0</xdr:row>
      <xdr:rowOff>1</xdr:rowOff>
    </xdr:from>
    <xdr:to>
      <xdr:col>1</xdr:col>
      <xdr:colOff>2162176</xdr:colOff>
      <xdr:row>0</xdr:row>
      <xdr:rowOff>1048569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05EE54-B26C-4FDD-BDB2-32DF66D15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1"/>
          <a:ext cx="3105150" cy="1048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jenkins@iopwsc.com%20/%20843-886-6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49AB-F608-43B1-91CD-5D5CD524CF92}">
  <dimension ref="A1:U5039"/>
  <sheetViews>
    <sheetView tabSelected="1" workbookViewId="0">
      <selection activeCell="C19" sqref="C19"/>
    </sheetView>
  </sheetViews>
  <sheetFormatPr defaultRowHeight="15" x14ac:dyDescent="0.25"/>
  <cols>
    <col min="1" max="1" width="19.7109375" style="1" customWidth="1"/>
    <col min="2" max="2" width="35.5703125" style="1" customWidth="1"/>
    <col min="4" max="4" width="23.140625" style="44" customWidth="1"/>
    <col min="5" max="5" width="30.28515625" style="44" customWidth="1"/>
    <col min="6" max="6" width="30.85546875" style="44" bestFit="1" customWidth="1"/>
    <col min="7" max="8" width="32.5703125" style="45" bestFit="1" customWidth="1"/>
    <col min="9" max="9" width="72.5703125" style="44" bestFit="1" customWidth="1"/>
    <col min="10" max="10" width="67" style="44" customWidth="1"/>
    <col min="11" max="11" width="59.5703125" style="44" customWidth="1"/>
    <col min="12" max="12" width="28.42578125" style="44" customWidth="1"/>
    <col min="13" max="13" width="14.7109375" style="44" customWidth="1"/>
    <col min="14" max="14" width="17.42578125" style="8" customWidth="1"/>
    <col min="15" max="15" width="25.140625" style="8" customWidth="1"/>
    <col min="16" max="16" width="18.28515625" style="8" bestFit="1" customWidth="1"/>
    <col min="17" max="17" width="20" style="8" bestFit="1" customWidth="1"/>
    <col min="18" max="18" width="14" style="8" customWidth="1"/>
    <col min="19" max="19" width="14.5703125" style="8" customWidth="1"/>
    <col min="20" max="20" width="20.140625" style="8" customWidth="1"/>
    <col min="21" max="21" width="14" style="8" customWidth="1"/>
  </cols>
  <sheetData>
    <row r="1" spans="1:21" ht="84.75" thickBot="1" x14ac:dyDescent="0.3">
      <c r="B1" s="2"/>
      <c r="C1" s="1"/>
      <c r="D1" s="39" t="s">
        <v>0</v>
      </c>
      <c r="E1" s="39" t="s">
        <v>1</v>
      </c>
      <c r="F1" s="39" t="s">
        <v>2</v>
      </c>
      <c r="G1" s="40" t="s">
        <v>3</v>
      </c>
      <c r="H1" s="41" t="s">
        <v>4</v>
      </c>
      <c r="I1" s="42" t="s">
        <v>5</v>
      </c>
      <c r="J1" s="43" t="s">
        <v>6</v>
      </c>
      <c r="K1" s="42" t="s">
        <v>7</v>
      </c>
      <c r="L1" s="42" t="s">
        <v>8</v>
      </c>
      <c r="M1" s="42" t="s">
        <v>9</v>
      </c>
      <c r="N1" s="3" t="s">
        <v>10</v>
      </c>
      <c r="O1" s="3" t="s">
        <v>11</v>
      </c>
      <c r="P1" s="4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</row>
    <row r="2" spans="1:21" x14ac:dyDescent="0.25">
      <c r="A2" s="5" t="s">
        <v>18</v>
      </c>
      <c r="B2" s="6" t="s">
        <v>19</v>
      </c>
      <c r="C2" s="1"/>
      <c r="D2" s="44">
        <v>1</v>
      </c>
      <c r="E2" s="44" t="s">
        <v>20</v>
      </c>
      <c r="F2" s="44" t="s">
        <v>21</v>
      </c>
      <c r="G2" s="45" t="s">
        <v>21</v>
      </c>
      <c r="H2" s="45" t="str">
        <f t="shared" ref="H2:H9" si="0">IF(F2="Lead",F2,IF(G2="Lead",G2,IF(F2="Unknown",F2,IF(G2="Unknown",G2,IF(G2="Galvanized Requiring Replacement",G2,IF(F2="NA",G2,IF(G2="NA",F2,IF(AND(F2="Non Lead",G2="Non Lead"),"Non Lead","")
)))))))</f>
        <v>Non Lead</v>
      </c>
      <c r="I2" s="44" t="s">
        <v>22</v>
      </c>
      <c r="J2" s="46" t="s">
        <v>23</v>
      </c>
      <c r="K2" s="44">
        <v>1989</v>
      </c>
      <c r="L2" s="44" t="s">
        <v>24</v>
      </c>
      <c r="M2" s="44" t="s">
        <v>25</v>
      </c>
      <c r="N2" s="7"/>
      <c r="O2" s="7"/>
      <c r="P2" s="7"/>
      <c r="Q2" s="7"/>
      <c r="R2" s="7"/>
      <c r="S2" s="7"/>
      <c r="T2" s="7"/>
      <c r="U2" s="7"/>
    </row>
    <row r="3" spans="1:21" x14ac:dyDescent="0.25">
      <c r="A3" s="9" t="s">
        <v>26</v>
      </c>
      <c r="B3" s="10" t="s">
        <v>27</v>
      </c>
      <c r="C3" s="1"/>
      <c r="D3" s="47">
        <v>2</v>
      </c>
      <c r="E3" s="47" t="s">
        <v>28</v>
      </c>
      <c r="F3" s="47" t="s">
        <v>21</v>
      </c>
      <c r="G3" s="48" t="s">
        <v>21</v>
      </c>
      <c r="H3" s="48" t="str">
        <f t="shared" si="0"/>
        <v>Non Lead</v>
      </c>
      <c r="I3" s="47" t="s">
        <v>22</v>
      </c>
      <c r="J3" s="47" t="s">
        <v>23</v>
      </c>
      <c r="K3" s="47">
        <v>2022</v>
      </c>
      <c r="L3" s="47" t="s">
        <v>24</v>
      </c>
      <c r="M3" s="47" t="s">
        <v>25</v>
      </c>
      <c r="N3" s="11"/>
      <c r="O3" s="11"/>
      <c r="P3" s="11"/>
      <c r="Q3" s="11"/>
      <c r="R3" s="11"/>
      <c r="S3" s="11"/>
      <c r="T3" s="11"/>
      <c r="U3" s="11"/>
    </row>
    <row r="4" spans="1:21" x14ac:dyDescent="0.25">
      <c r="A4" s="9" t="s">
        <v>29</v>
      </c>
      <c r="B4" s="12">
        <v>45526</v>
      </c>
      <c r="C4" s="1"/>
      <c r="D4" s="44">
        <v>3</v>
      </c>
      <c r="E4" s="44" t="s">
        <v>30</v>
      </c>
      <c r="F4" s="44" t="s">
        <v>21</v>
      </c>
      <c r="G4" s="45" t="s">
        <v>21</v>
      </c>
      <c r="H4" s="45" t="str">
        <f t="shared" si="0"/>
        <v>Non Lead</v>
      </c>
      <c r="I4" s="44" t="s">
        <v>22</v>
      </c>
      <c r="J4" s="46" t="s">
        <v>23</v>
      </c>
      <c r="K4" s="44">
        <v>1992</v>
      </c>
      <c r="L4" s="44" t="s">
        <v>24</v>
      </c>
      <c r="M4" s="44" t="s">
        <v>25</v>
      </c>
      <c r="N4" s="7"/>
      <c r="O4" s="7"/>
      <c r="P4" s="7"/>
      <c r="Q4" s="7"/>
      <c r="R4" s="7"/>
      <c r="S4" s="7"/>
      <c r="T4" s="7"/>
      <c r="U4" s="7"/>
    </row>
    <row r="5" spans="1:21" x14ac:dyDescent="0.25">
      <c r="A5" s="9" t="s">
        <v>31</v>
      </c>
      <c r="B5" s="10" t="s">
        <v>32</v>
      </c>
      <c r="C5" s="1"/>
      <c r="D5" s="47">
        <v>4</v>
      </c>
      <c r="E5" s="47" t="s">
        <v>33</v>
      </c>
      <c r="F5" s="47" t="s">
        <v>21</v>
      </c>
      <c r="G5" s="48" t="s">
        <v>21</v>
      </c>
      <c r="H5" s="48" t="str">
        <f t="shared" si="0"/>
        <v>Non Lead</v>
      </c>
      <c r="I5" s="47" t="s">
        <v>34</v>
      </c>
      <c r="J5" s="47" t="s">
        <v>35</v>
      </c>
      <c r="K5" s="47">
        <v>1953</v>
      </c>
      <c r="L5" s="47" t="s">
        <v>24</v>
      </c>
      <c r="M5" s="47" t="s">
        <v>25</v>
      </c>
      <c r="N5" s="11"/>
      <c r="O5" s="11"/>
      <c r="P5" s="11"/>
      <c r="Q5" s="11"/>
      <c r="R5" s="11"/>
      <c r="S5" s="11"/>
      <c r="T5" s="11"/>
      <c r="U5" s="11"/>
    </row>
    <row r="6" spans="1:21" x14ac:dyDescent="0.25">
      <c r="A6" s="29" t="s">
        <v>36</v>
      </c>
      <c r="B6" s="31" t="s">
        <v>37</v>
      </c>
      <c r="C6" s="1"/>
      <c r="D6" s="44">
        <v>5</v>
      </c>
      <c r="E6" s="44" t="s">
        <v>38</v>
      </c>
      <c r="F6" s="44" t="s">
        <v>21</v>
      </c>
      <c r="G6" s="45" t="s">
        <v>21</v>
      </c>
      <c r="H6" s="45" t="str">
        <f t="shared" si="0"/>
        <v>Non Lead</v>
      </c>
      <c r="I6" s="44" t="s">
        <v>22</v>
      </c>
      <c r="J6" s="46" t="s">
        <v>23</v>
      </c>
      <c r="K6" s="44">
        <v>2004</v>
      </c>
      <c r="L6" s="44" t="s">
        <v>24</v>
      </c>
      <c r="M6" s="44" t="s">
        <v>25</v>
      </c>
      <c r="N6" s="7"/>
      <c r="O6" s="7"/>
      <c r="P6" s="7"/>
      <c r="Q6" s="7"/>
      <c r="R6" s="7"/>
      <c r="S6" s="7"/>
      <c r="T6" s="7"/>
      <c r="U6" s="7"/>
    </row>
    <row r="7" spans="1:21" ht="15.75" thickBot="1" x14ac:dyDescent="0.3">
      <c r="A7" s="30"/>
      <c r="B7" s="32"/>
      <c r="C7" s="1"/>
      <c r="D7" s="47">
        <v>6</v>
      </c>
      <c r="E7" s="47" t="s">
        <v>39</v>
      </c>
      <c r="F7" s="47" t="s">
        <v>21</v>
      </c>
      <c r="G7" s="48" t="s">
        <v>21</v>
      </c>
      <c r="H7" s="48" t="str">
        <f t="shared" si="0"/>
        <v>Non Lead</v>
      </c>
      <c r="I7" s="47" t="s">
        <v>22</v>
      </c>
      <c r="J7" s="47" t="s">
        <v>23</v>
      </c>
      <c r="K7" s="47">
        <v>2002</v>
      </c>
      <c r="L7" s="47" t="s">
        <v>24</v>
      </c>
      <c r="M7" s="47" t="s">
        <v>25</v>
      </c>
      <c r="N7" s="11"/>
      <c r="O7" s="11"/>
      <c r="P7" s="11"/>
      <c r="Q7" s="11"/>
      <c r="R7" s="11"/>
      <c r="S7" s="11"/>
      <c r="T7" s="11"/>
      <c r="U7" s="11"/>
    </row>
    <row r="8" spans="1:21" ht="15.75" thickBot="1" x14ac:dyDescent="0.3">
      <c r="C8" s="1"/>
      <c r="D8" s="44">
        <v>7</v>
      </c>
      <c r="E8" s="44" t="s">
        <v>40</v>
      </c>
      <c r="F8" s="44" t="s">
        <v>21</v>
      </c>
      <c r="G8" s="45" t="s">
        <v>21</v>
      </c>
      <c r="H8" s="45" t="str">
        <f t="shared" si="0"/>
        <v>Non Lead</v>
      </c>
      <c r="J8" s="46" t="s">
        <v>23</v>
      </c>
      <c r="L8" s="44" t="s">
        <v>24</v>
      </c>
      <c r="M8" s="44" t="s">
        <v>25</v>
      </c>
      <c r="N8" s="7"/>
      <c r="O8" s="7"/>
      <c r="P8" s="7"/>
      <c r="Q8" s="7"/>
      <c r="R8" s="7"/>
      <c r="S8" s="7"/>
      <c r="T8" s="7"/>
      <c r="U8" s="7"/>
    </row>
    <row r="9" spans="1:21" ht="15.75" thickBot="1" x14ac:dyDescent="0.3">
      <c r="A9" s="33" t="s">
        <v>41</v>
      </c>
      <c r="B9" s="34"/>
      <c r="C9" s="1"/>
      <c r="D9" s="47">
        <v>8</v>
      </c>
      <c r="E9" s="47" t="s">
        <v>42</v>
      </c>
      <c r="F9" s="47" t="s">
        <v>21</v>
      </c>
      <c r="G9" s="48" t="s">
        <v>21</v>
      </c>
      <c r="H9" s="48" t="str">
        <f t="shared" si="0"/>
        <v>Non Lead</v>
      </c>
      <c r="I9" s="47"/>
      <c r="J9" s="47" t="s">
        <v>23</v>
      </c>
      <c r="K9" s="47">
        <v>1951</v>
      </c>
      <c r="L9" s="47" t="s">
        <v>24</v>
      </c>
      <c r="M9" s="47" t="s">
        <v>25</v>
      </c>
      <c r="N9" s="11"/>
      <c r="O9" s="11"/>
      <c r="P9" s="11"/>
      <c r="Q9" s="11"/>
      <c r="R9" s="11"/>
      <c r="S9" s="11"/>
      <c r="T9" s="11"/>
      <c r="U9" s="11"/>
    </row>
    <row r="10" spans="1:21" x14ac:dyDescent="0.25">
      <c r="A10" s="13" t="s">
        <v>43</v>
      </c>
      <c r="B10" s="14">
        <f>COUNTIF(H:H,"Lead")</f>
        <v>0</v>
      </c>
      <c r="C10" s="1"/>
      <c r="D10" s="44">
        <v>9</v>
      </c>
      <c r="E10" s="44" t="s">
        <v>44</v>
      </c>
      <c r="F10" s="44" t="s">
        <v>21</v>
      </c>
      <c r="G10" s="45" t="s">
        <v>21</v>
      </c>
      <c r="H10" s="45" t="str">
        <f>IF(F10="Lead",F10,IF(G10="Lead",G10,IF(F10="Unknown",F10,IF(G10="Unknown",G10,IF(G10="Galvanized Requiring Replacement",G10,IF(F10="NA",G10,IF(G10="NA",F10,IF(AND(F10="Non Lead",G10="Non Lead"),"Non Lead","")
)))))))</f>
        <v>Non Lead</v>
      </c>
      <c r="I10" s="44" t="s">
        <v>22</v>
      </c>
      <c r="J10" s="46" t="s">
        <v>23</v>
      </c>
      <c r="K10" s="44">
        <v>1994</v>
      </c>
      <c r="L10" s="44" t="s">
        <v>24</v>
      </c>
      <c r="M10" s="44" t="s">
        <v>25</v>
      </c>
      <c r="N10" s="7"/>
      <c r="O10" s="7"/>
      <c r="P10" s="7"/>
      <c r="Q10" s="7"/>
      <c r="R10" s="7"/>
      <c r="S10" s="7"/>
      <c r="T10" s="7"/>
      <c r="U10" s="7"/>
    </row>
    <row r="11" spans="1:21" x14ac:dyDescent="0.25">
      <c r="A11" s="35" t="s">
        <v>45</v>
      </c>
      <c r="B11" s="36">
        <f>COUNTIF(H:H, "Galvanized Requiring Replacement")</f>
        <v>0</v>
      </c>
      <c r="C11" s="1"/>
      <c r="D11" s="47">
        <v>10</v>
      </c>
      <c r="E11" s="47" t="s">
        <v>46</v>
      </c>
      <c r="F11" s="47" t="s">
        <v>21</v>
      </c>
      <c r="G11" s="48" t="s">
        <v>21</v>
      </c>
      <c r="H11" s="48" t="str">
        <f t="shared" ref="H11" si="1">IF(F11="Lead",F11,IF(G11="Lead",G11,IF(F11="Unknown",F11,IF(G11="Unknown",G11,IF(G11="Galvanized Requiring Replacement",G11,IF(F11="NA",G11,IF(G11="NA",F11,IF(AND(F11="Non Lead",G11="Non Lead"),"Non Lead","")
)))))))</f>
        <v>Non Lead</v>
      </c>
      <c r="I11" s="47" t="s">
        <v>22</v>
      </c>
      <c r="J11" s="47" t="s">
        <v>23</v>
      </c>
      <c r="K11" s="47">
        <v>1991</v>
      </c>
      <c r="L11" s="47" t="s">
        <v>24</v>
      </c>
      <c r="M11" s="47" t="s">
        <v>25</v>
      </c>
      <c r="N11" s="11"/>
      <c r="O11" s="11"/>
      <c r="P11" s="11"/>
      <c r="Q11" s="11"/>
      <c r="R11" s="11"/>
      <c r="S11" s="11"/>
      <c r="T11" s="11"/>
      <c r="U11" s="11"/>
    </row>
    <row r="12" spans="1:21" x14ac:dyDescent="0.25">
      <c r="A12" s="35"/>
      <c r="B12" s="36"/>
      <c r="C12" s="1"/>
      <c r="D12" s="44">
        <v>11</v>
      </c>
      <c r="E12" s="44" t="s">
        <v>47</v>
      </c>
      <c r="F12" s="44" t="s">
        <v>21</v>
      </c>
      <c r="G12" s="45" t="s">
        <v>21</v>
      </c>
      <c r="H12" s="45" t="str">
        <f>IF(F12="Lead",F12,IF(G12="Lead",G12,IF(F12="Unknown",F12,IF(G12="Unknown",G12,IF(G12="Galvanized Requiring Replacement",G12,IF(F12="NA",G12,IF(G12="NA",F12,IF(AND(F12="Non Lead",G12="Non Lead"),"Non Lead","")
)))))))</f>
        <v>Non Lead</v>
      </c>
      <c r="I12" s="44" t="s">
        <v>22</v>
      </c>
      <c r="J12" s="46" t="s">
        <v>23</v>
      </c>
      <c r="K12" s="44">
        <v>2020</v>
      </c>
      <c r="L12" s="44" t="s">
        <v>24</v>
      </c>
      <c r="M12" s="44" t="s">
        <v>25</v>
      </c>
      <c r="N12" s="7"/>
      <c r="O12" s="7"/>
      <c r="P12" s="7"/>
      <c r="Q12" s="7"/>
      <c r="R12" s="7"/>
      <c r="S12" s="7"/>
      <c r="T12" s="7"/>
      <c r="U12" s="7"/>
    </row>
    <row r="13" spans="1:21" x14ac:dyDescent="0.25">
      <c r="A13" s="15" t="s">
        <v>48</v>
      </c>
      <c r="B13" s="16">
        <f>COUNTIF(H:H,"Non Lead")</f>
        <v>3864</v>
      </c>
      <c r="C13" s="1"/>
      <c r="D13" s="47">
        <v>12</v>
      </c>
      <c r="E13" s="47" t="s">
        <v>49</v>
      </c>
      <c r="F13" s="47" t="s">
        <v>21</v>
      </c>
      <c r="G13" s="48" t="s">
        <v>21</v>
      </c>
      <c r="H13" s="48" t="str">
        <f t="shared" ref="H13" si="2">IF(F13="Lead",F13,IF(G13="Lead",G13,IF(F13="Unknown",F13,IF(G13="Unknown",G13,IF(G13="Galvanized Requiring Replacement",G13,IF(F13="NA",G13,IF(G13="NA",F13,IF(AND(F13="Non Lead",G13="Non Lead"),"Non Lead","")
)))))))</f>
        <v>Non Lead</v>
      </c>
      <c r="I13" s="47" t="s">
        <v>22</v>
      </c>
      <c r="J13" s="47" t="s">
        <v>23</v>
      </c>
      <c r="K13" s="47">
        <v>2009</v>
      </c>
      <c r="L13" s="47" t="s">
        <v>24</v>
      </c>
      <c r="M13" s="47" t="s">
        <v>25</v>
      </c>
      <c r="N13" s="11"/>
      <c r="O13" s="11"/>
      <c r="P13" s="11"/>
      <c r="Q13" s="11"/>
      <c r="R13" s="11"/>
      <c r="S13" s="11"/>
      <c r="T13" s="11"/>
      <c r="U13" s="11"/>
    </row>
    <row r="14" spans="1:21" ht="15.75" thickBot="1" x14ac:dyDescent="0.3">
      <c r="A14" s="17" t="s">
        <v>50</v>
      </c>
      <c r="B14" s="18">
        <f>COUNTIF(H:H,"Unknown")</f>
        <v>1168</v>
      </c>
      <c r="C14" s="1"/>
      <c r="D14" s="44">
        <v>13</v>
      </c>
      <c r="E14" s="44" t="s">
        <v>51</v>
      </c>
      <c r="F14" s="44" t="s">
        <v>21</v>
      </c>
      <c r="G14" s="45" t="s">
        <v>21</v>
      </c>
      <c r="H14" s="45" t="str">
        <f>IF(F14="Lead",F14,IF(G14="Lead",G14,IF(F14="Unknown",F14,IF(G14="Unknown",G14,IF(G14="Galvanized Requiring Replacement",G14,IF(F14="NA",G14,IF(G14="NA",F14,IF(AND(F14="Non Lead",G14="Non Lead"),"Non Lead","")
)))))))</f>
        <v>Non Lead</v>
      </c>
      <c r="I14" s="44" t="s">
        <v>22</v>
      </c>
      <c r="J14" s="46" t="s">
        <v>23</v>
      </c>
      <c r="K14" s="44">
        <v>2018</v>
      </c>
      <c r="L14" s="44" t="s">
        <v>24</v>
      </c>
      <c r="M14" s="44" t="s">
        <v>25</v>
      </c>
      <c r="N14" s="7"/>
      <c r="O14" s="7"/>
      <c r="P14" s="7"/>
      <c r="Q14" s="7"/>
      <c r="R14" s="7"/>
      <c r="S14" s="7"/>
      <c r="T14" s="7"/>
      <c r="U14" s="7"/>
    </row>
    <row r="15" spans="1:21" ht="15.75" thickBot="1" x14ac:dyDescent="0.3">
      <c r="C15" s="1"/>
      <c r="D15" s="47">
        <v>14</v>
      </c>
      <c r="E15" s="47" t="s">
        <v>52</v>
      </c>
      <c r="F15" s="47" t="s">
        <v>21</v>
      </c>
      <c r="G15" s="48" t="s">
        <v>21</v>
      </c>
      <c r="H15" s="48" t="str">
        <f t="shared" ref="H15" si="3">IF(F15="Lead",F15,IF(G15="Lead",G15,IF(F15="Unknown",F15,IF(G15="Unknown",G15,IF(G15="Galvanized Requiring Replacement",G15,IF(F15="NA",G15,IF(G15="NA",F15,IF(AND(F15="Non Lead",G15="Non Lead"),"Non Lead","")
)))))))</f>
        <v>Non Lead</v>
      </c>
      <c r="I15" s="47" t="s">
        <v>22</v>
      </c>
      <c r="J15" s="47" t="s">
        <v>23</v>
      </c>
      <c r="K15" s="47">
        <v>2009</v>
      </c>
      <c r="L15" s="47" t="s">
        <v>24</v>
      </c>
      <c r="M15" s="47" t="s">
        <v>25</v>
      </c>
      <c r="N15" s="11"/>
      <c r="O15" s="11"/>
      <c r="P15" s="11"/>
      <c r="Q15" s="11"/>
      <c r="R15" s="11"/>
      <c r="S15" s="11"/>
      <c r="T15" s="11"/>
      <c r="U15" s="11"/>
    </row>
    <row r="16" spans="1:21" ht="15.75" thickBot="1" x14ac:dyDescent="0.3">
      <c r="A16" s="37" t="s">
        <v>53</v>
      </c>
      <c r="B16" s="38"/>
      <c r="C16" s="1"/>
      <c r="D16" s="44">
        <v>15</v>
      </c>
      <c r="E16" s="44" t="s">
        <v>54</v>
      </c>
      <c r="F16" s="44" t="s">
        <v>21</v>
      </c>
      <c r="G16" s="45" t="s">
        <v>21</v>
      </c>
      <c r="H16" s="45" t="str">
        <f>IF(F16="Lead",F16,IF(G16="Lead",G16,IF(F16="Unknown",F16,IF(G16="Unknown",G16,IF(G16="Galvanized Requiring Replacement",G16,IF(F16="NA",G16,IF(G16="NA",F16,IF(AND(F16="Non Lead",G16="Non Lead"),"Non Lead","")
)))))))</f>
        <v>Non Lead</v>
      </c>
      <c r="I16" s="47" t="s">
        <v>22</v>
      </c>
      <c r="J16" s="46" t="s">
        <v>23</v>
      </c>
      <c r="L16" s="44" t="s">
        <v>24</v>
      </c>
      <c r="M16" s="44" t="s">
        <v>25</v>
      </c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23"/>
      <c r="B17" s="24"/>
      <c r="C17" s="1"/>
      <c r="D17" s="47">
        <v>16</v>
      </c>
      <c r="E17" s="47" t="s">
        <v>55</v>
      </c>
      <c r="F17" s="47" t="s">
        <v>21</v>
      </c>
      <c r="G17" s="48" t="s">
        <v>56</v>
      </c>
      <c r="H17" s="48" t="str">
        <f t="shared" ref="H17" si="4">IF(F17="Lead",F17,IF(G17="Lead",G17,IF(F17="Unknown",F17,IF(G17="Unknown",G17,IF(G17="Galvanized Requiring Replacement",G17,IF(F17="NA",G17,IF(G17="NA",F17,IF(AND(F17="Non Lead",G17="Non Lead"),"Non Lead","")
)))))))</f>
        <v>Unknown</v>
      </c>
      <c r="I17" s="47"/>
      <c r="J17" s="47" t="s">
        <v>23</v>
      </c>
      <c r="K17" s="47"/>
      <c r="L17" s="47" t="s">
        <v>24</v>
      </c>
      <c r="M17" s="47" t="s">
        <v>25</v>
      </c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25"/>
      <c r="B18" s="26"/>
      <c r="C18" s="1"/>
      <c r="D18" s="44">
        <v>17</v>
      </c>
      <c r="E18" s="44" t="s">
        <v>57</v>
      </c>
      <c r="F18" s="44" t="s">
        <v>21</v>
      </c>
      <c r="G18" s="45" t="s">
        <v>56</v>
      </c>
      <c r="H18" s="45" t="str">
        <f>IF(F18="Lead",F18,IF(G18="Lead",G18,IF(F18="Unknown",F18,IF(G18="Unknown",G18,IF(G18="Galvanized Requiring Replacement",G18,IF(F18="NA",G18,IF(G18="NA",F18,IF(AND(F18="Non Lead",G18="Non Lead"),"Non Lead","")
)))))))</f>
        <v>Unknown</v>
      </c>
      <c r="J18" s="46" t="s">
        <v>23</v>
      </c>
      <c r="L18" s="44" t="s">
        <v>24</v>
      </c>
      <c r="M18" s="44" t="s">
        <v>25</v>
      </c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25"/>
      <c r="B19" s="26"/>
      <c r="C19" s="1"/>
      <c r="D19" s="47">
        <v>18</v>
      </c>
      <c r="E19" s="47" t="s">
        <v>58</v>
      </c>
      <c r="F19" s="47" t="s">
        <v>21</v>
      </c>
      <c r="G19" s="48" t="s">
        <v>21</v>
      </c>
      <c r="H19" s="48" t="str">
        <f t="shared" ref="H19" si="5">IF(F19="Lead",F19,IF(G19="Lead",G19,IF(F19="Unknown",F19,IF(G19="Unknown",G19,IF(G19="Galvanized Requiring Replacement",G19,IF(F19="NA",G19,IF(G19="NA",F19,IF(AND(F19="Non Lead",G19="Non Lead"),"Non Lead","")
)))))))</f>
        <v>Non Lead</v>
      </c>
      <c r="I19" s="47" t="s">
        <v>22</v>
      </c>
      <c r="J19" s="47" t="s">
        <v>23</v>
      </c>
      <c r="K19" s="47">
        <v>1998</v>
      </c>
      <c r="L19" s="47" t="s">
        <v>24</v>
      </c>
      <c r="M19" s="47" t="s">
        <v>25</v>
      </c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25"/>
      <c r="B20" s="26"/>
      <c r="C20" s="1"/>
      <c r="D20" s="44">
        <v>19</v>
      </c>
      <c r="E20" s="44" t="s">
        <v>59</v>
      </c>
      <c r="F20" s="44" t="s">
        <v>21</v>
      </c>
      <c r="G20" s="45" t="s">
        <v>21</v>
      </c>
      <c r="H20" s="45" t="str">
        <f>IF(F20="Lead",F20,IF(G20="Lead",G20,IF(F20="Unknown",F20,IF(G20="Unknown",G20,IF(G20="Galvanized Requiring Replacement",G20,IF(F20="NA",G20,IF(G20="NA",F20,IF(AND(F20="Non Lead",G20="Non Lead"),"Non Lead","")
)))))))</f>
        <v>Non Lead</v>
      </c>
      <c r="I20" s="44" t="s">
        <v>22</v>
      </c>
      <c r="J20" s="46" t="s">
        <v>23</v>
      </c>
      <c r="K20" s="44">
        <v>1990</v>
      </c>
      <c r="L20" s="44" t="s">
        <v>24</v>
      </c>
      <c r="M20" s="44" t="s">
        <v>25</v>
      </c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25"/>
      <c r="B21" s="26"/>
      <c r="C21" s="1"/>
      <c r="D21" s="47">
        <v>20</v>
      </c>
      <c r="E21" s="47" t="s">
        <v>60</v>
      </c>
      <c r="F21" s="47" t="s">
        <v>21</v>
      </c>
      <c r="G21" s="48" t="s">
        <v>21</v>
      </c>
      <c r="H21" s="48" t="str">
        <f t="shared" ref="H21" si="6">IF(F21="Lead",F21,IF(G21="Lead",G21,IF(F21="Unknown",F21,IF(G21="Unknown",G21,IF(G21="Galvanized Requiring Replacement",G21,IF(F21="NA",G21,IF(G21="NA",F21,IF(AND(F21="Non Lead",G21="Non Lead"),"Non Lead","")
)))))))</f>
        <v>Non Lead</v>
      </c>
      <c r="I21" s="47" t="s">
        <v>34</v>
      </c>
      <c r="J21" s="47" t="s">
        <v>23</v>
      </c>
      <c r="K21" s="47">
        <v>1966</v>
      </c>
      <c r="L21" s="47" t="s">
        <v>24</v>
      </c>
      <c r="M21" s="47" t="s">
        <v>25</v>
      </c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25"/>
      <c r="B22" s="26"/>
      <c r="C22" s="1"/>
      <c r="D22" s="44">
        <v>21</v>
      </c>
      <c r="E22" s="44" t="s">
        <v>61</v>
      </c>
      <c r="F22" s="44" t="s">
        <v>21</v>
      </c>
      <c r="G22" s="45" t="s">
        <v>21</v>
      </c>
      <c r="H22" s="45" t="str">
        <f>IF(F22="Lead",F22,IF(G22="Lead",G22,IF(F22="Unknown",F22,IF(G22="Unknown",G22,IF(G22="Galvanized Requiring Replacement",G22,IF(F22="NA",G22,IF(G22="NA",F22,IF(AND(F22="Non Lead",G22="Non Lead"),"Non Lead","")
)))))))</f>
        <v>Non Lead</v>
      </c>
      <c r="I22" s="44" t="s">
        <v>22</v>
      </c>
      <c r="J22" s="46" t="s">
        <v>23</v>
      </c>
      <c r="K22" s="44">
        <v>1995</v>
      </c>
      <c r="L22" s="44" t="s">
        <v>24</v>
      </c>
      <c r="M22" s="44" t="s">
        <v>25</v>
      </c>
      <c r="N22" s="7"/>
      <c r="O22" s="7"/>
      <c r="P22" s="7"/>
      <c r="Q22" s="7"/>
      <c r="R22" s="7"/>
      <c r="S22" s="7"/>
      <c r="T22" s="7"/>
      <c r="U22" s="7"/>
    </row>
    <row r="23" spans="1:21" x14ac:dyDescent="0.25">
      <c r="A23" s="25"/>
      <c r="B23" s="26"/>
      <c r="C23" s="1"/>
      <c r="D23" s="47">
        <v>22</v>
      </c>
      <c r="E23" s="47" t="s">
        <v>62</v>
      </c>
      <c r="F23" s="47" t="s">
        <v>21</v>
      </c>
      <c r="G23" s="48" t="s">
        <v>21</v>
      </c>
      <c r="H23" s="48" t="str">
        <f t="shared" ref="H23" si="7">IF(F23="Lead",F23,IF(G23="Lead",G23,IF(F23="Unknown",F23,IF(G23="Unknown",G23,IF(G23="Galvanized Requiring Replacement",G23,IF(F23="NA",G23,IF(G23="NA",F23,IF(AND(F23="Non Lead",G23="Non Lead"),"Non Lead","")
)))))))</f>
        <v>Non Lead</v>
      </c>
      <c r="I23" s="47" t="s">
        <v>22</v>
      </c>
      <c r="J23" s="47" t="s">
        <v>23</v>
      </c>
      <c r="K23" s="47">
        <v>1991</v>
      </c>
      <c r="L23" s="47" t="s">
        <v>24</v>
      </c>
      <c r="M23" s="47" t="s">
        <v>25</v>
      </c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25"/>
      <c r="B24" s="26"/>
      <c r="C24" s="1"/>
      <c r="D24" s="44">
        <v>23</v>
      </c>
      <c r="E24" s="44" t="s">
        <v>63</v>
      </c>
      <c r="F24" s="44" t="s">
        <v>21</v>
      </c>
      <c r="G24" s="45" t="s">
        <v>21</v>
      </c>
      <c r="H24" s="45" t="str">
        <f>IF(F24="Lead",F24,IF(G24="Lead",G24,IF(F24="Unknown",F24,IF(G24="Unknown",G24,IF(G24="Galvanized Requiring Replacement",G24,IF(F24="NA",G24,IF(G24="NA",F24,IF(AND(F24="Non Lead",G24="Non Lead"),"Non Lead","")
)))))))</f>
        <v>Non Lead</v>
      </c>
      <c r="I24" s="44" t="s">
        <v>22</v>
      </c>
      <c r="J24" s="46" t="s">
        <v>23</v>
      </c>
      <c r="K24" s="44">
        <v>2004</v>
      </c>
      <c r="L24" s="44" t="s">
        <v>24</v>
      </c>
      <c r="M24" s="44" t="s">
        <v>25</v>
      </c>
      <c r="N24" s="7"/>
      <c r="O24" s="7"/>
      <c r="P24" s="7"/>
      <c r="Q24" s="7"/>
      <c r="R24" s="7"/>
      <c r="S24" s="7"/>
      <c r="T24" s="7"/>
      <c r="U24" s="7"/>
    </row>
    <row r="25" spans="1:21" x14ac:dyDescent="0.25">
      <c r="A25" s="25"/>
      <c r="B25" s="26"/>
      <c r="C25" s="1"/>
      <c r="D25" s="47">
        <v>24</v>
      </c>
      <c r="E25" s="47" t="s">
        <v>64</v>
      </c>
      <c r="F25" s="47" t="s">
        <v>21</v>
      </c>
      <c r="G25" s="48" t="s">
        <v>21</v>
      </c>
      <c r="H25" s="48" t="str">
        <f t="shared" ref="H25" si="8">IF(F25="Lead",F25,IF(G25="Lead",G25,IF(F25="Unknown",F25,IF(G25="Unknown",G25,IF(G25="Galvanized Requiring Replacement",G25,IF(F25="NA",G25,IF(G25="NA",F25,IF(AND(F25="Non Lead",G25="Non Lead"),"Non Lead","")
)))))))</f>
        <v>Non Lead</v>
      </c>
      <c r="I25" s="47" t="s">
        <v>22</v>
      </c>
      <c r="J25" s="47" t="s">
        <v>23</v>
      </c>
      <c r="K25" s="47">
        <v>1991</v>
      </c>
      <c r="L25" s="47" t="s">
        <v>24</v>
      </c>
      <c r="M25" s="47" t="s">
        <v>25</v>
      </c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A26" s="25"/>
      <c r="B26" s="26"/>
      <c r="C26" s="1"/>
      <c r="D26" s="44">
        <v>25</v>
      </c>
      <c r="E26" s="44" t="s">
        <v>65</v>
      </c>
      <c r="F26" s="44" t="s">
        <v>21</v>
      </c>
      <c r="G26" s="45" t="s">
        <v>21</v>
      </c>
      <c r="H26" s="45" t="str">
        <f>IF(F26="Lead",F26,IF(G26="Lead",G26,IF(F26="Unknown",F26,IF(G26="Unknown",G26,IF(G26="Galvanized Requiring Replacement",G26,IF(F26="NA",G26,IF(G26="NA",F26,IF(AND(F26="Non Lead",G26="Non Lead"),"Non Lead","")
)))))))</f>
        <v>Non Lead</v>
      </c>
      <c r="I26" s="44" t="s">
        <v>22</v>
      </c>
      <c r="J26" s="46" t="s">
        <v>23</v>
      </c>
      <c r="K26" s="44">
        <v>1990</v>
      </c>
      <c r="L26" s="44" t="s">
        <v>24</v>
      </c>
      <c r="M26" s="44" t="s">
        <v>25</v>
      </c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25"/>
      <c r="B27" s="26"/>
      <c r="C27" s="1"/>
      <c r="D27" s="47">
        <v>26</v>
      </c>
      <c r="E27" s="47" t="s">
        <v>66</v>
      </c>
      <c r="F27" s="47" t="s">
        <v>21</v>
      </c>
      <c r="G27" s="48" t="s">
        <v>21</v>
      </c>
      <c r="H27" s="48" t="str">
        <f t="shared" ref="H27" si="9">IF(F27="Lead",F27,IF(G27="Lead",G27,IF(F27="Unknown",F27,IF(G27="Unknown",G27,IF(G27="Galvanized Requiring Replacement",G27,IF(F27="NA",G27,IF(G27="NA",F27,IF(AND(F27="Non Lead",G27="Non Lead"),"Non Lead","")
)))))))</f>
        <v>Non Lead</v>
      </c>
      <c r="I27" s="47" t="s">
        <v>22</v>
      </c>
      <c r="J27" s="47" t="s">
        <v>23</v>
      </c>
      <c r="K27" s="47">
        <v>2021</v>
      </c>
      <c r="L27" s="47" t="s">
        <v>24</v>
      </c>
      <c r="M27" s="47" t="s">
        <v>25</v>
      </c>
      <c r="N27" s="11"/>
      <c r="O27" s="11"/>
      <c r="P27" s="11"/>
      <c r="Q27" s="11"/>
      <c r="R27" s="11"/>
      <c r="S27" s="11"/>
      <c r="T27" s="11"/>
      <c r="U27" s="11"/>
    </row>
    <row r="28" spans="1:21" x14ac:dyDescent="0.25">
      <c r="A28" s="25"/>
      <c r="B28" s="26"/>
      <c r="C28" s="1"/>
      <c r="D28" s="44">
        <v>27</v>
      </c>
      <c r="E28" s="44" t="s">
        <v>67</v>
      </c>
      <c r="F28" s="44" t="s">
        <v>21</v>
      </c>
      <c r="G28" s="45" t="s">
        <v>21</v>
      </c>
      <c r="H28" s="45" t="str">
        <f>IF(F28="Lead",F28,IF(G28="Lead",G28,IF(F28="Unknown",F28,IF(G28="Unknown",G28,IF(G28="Galvanized Requiring Replacement",G28,IF(F28="NA",G28,IF(G28="NA",F28,IF(AND(F28="Non Lead",G28="Non Lead"),"Non Lead","")
)))))))</f>
        <v>Non Lead</v>
      </c>
      <c r="I28" s="44" t="s">
        <v>22</v>
      </c>
      <c r="J28" s="46" t="s">
        <v>23</v>
      </c>
      <c r="K28" s="44">
        <v>2006</v>
      </c>
      <c r="L28" s="44" t="s">
        <v>24</v>
      </c>
      <c r="M28" s="44" t="s">
        <v>25</v>
      </c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25"/>
      <c r="B29" s="26"/>
      <c r="C29" s="1"/>
      <c r="D29" s="47">
        <v>28</v>
      </c>
      <c r="E29" s="47" t="s">
        <v>68</v>
      </c>
      <c r="F29" s="47" t="s">
        <v>21</v>
      </c>
      <c r="G29" s="48" t="s">
        <v>21</v>
      </c>
      <c r="H29" s="48" t="str">
        <f t="shared" ref="H29" si="10">IF(F29="Lead",F29,IF(G29="Lead",G29,IF(F29="Unknown",F29,IF(G29="Unknown",G29,IF(G29="Galvanized Requiring Replacement",G29,IF(F29="NA",G29,IF(G29="NA",F29,IF(AND(F29="Non Lead",G29="Non Lead"),"Non Lead","")
)))))))</f>
        <v>Non Lead</v>
      </c>
      <c r="I29" s="47" t="s">
        <v>34</v>
      </c>
      <c r="J29" s="47" t="s">
        <v>23</v>
      </c>
      <c r="K29" s="47">
        <v>1982</v>
      </c>
      <c r="L29" s="47" t="s">
        <v>24</v>
      </c>
      <c r="M29" s="47" t="s">
        <v>25</v>
      </c>
      <c r="N29" s="11"/>
      <c r="O29" s="11"/>
      <c r="P29" s="11"/>
      <c r="Q29" s="11"/>
      <c r="R29" s="11"/>
      <c r="S29" s="11"/>
      <c r="T29" s="11"/>
      <c r="U29" s="11"/>
    </row>
    <row r="30" spans="1:21" x14ac:dyDescent="0.25">
      <c r="A30" s="25"/>
      <c r="B30" s="26"/>
      <c r="C30" s="1"/>
      <c r="D30" s="44">
        <v>29</v>
      </c>
      <c r="E30" s="44" t="s">
        <v>69</v>
      </c>
      <c r="F30" s="44" t="s">
        <v>21</v>
      </c>
      <c r="G30" s="45" t="s">
        <v>21</v>
      </c>
      <c r="H30" s="45" t="str">
        <f>IF(F30="Lead",F30,IF(G30="Lead",G30,IF(F30="Unknown",F30,IF(G30="Unknown",G30,IF(G30="Galvanized Requiring Replacement",G30,IF(F30="NA",G30,IF(G30="NA",F30,IF(AND(F30="Non Lead",G30="Non Lead"),"Non Lead","")
)))))))</f>
        <v>Non Lead</v>
      </c>
      <c r="I30" s="44" t="s">
        <v>22</v>
      </c>
      <c r="J30" s="46" t="s">
        <v>23</v>
      </c>
      <c r="K30" s="44">
        <v>2017</v>
      </c>
      <c r="L30" s="44" t="s">
        <v>24</v>
      </c>
      <c r="M30" s="44" t="s">
        <v>25</v>
      </c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25"/>
      <c r="B31" s="26"/>
      <c r="C31" s="1"/>
      <c r="D31" s="47">
        <v>30</v>
      </c>
      <c r="E31" s="47" t="s">
        <v>70</v>
      </c>
      <c r="F31" s="47" t="s">
        <v>21</v>
      </c>
      <c r="G31" s="48" t="s">
        <v>21</v>
      </c>
      <c r="H31" s="48" t="str">
        <f t="shared" ref="H31" si="11">IF(F31="Lead",F31,IF(G31="Lead",G31,IF(F31="Unknown",F31,IF(G31="Unknown",G31,IF(G31="Galvanized Requiring Replacement",G31,IF(F31="NA",G31,IF(G31="NA",F31,IF(AND(F31="Non Lead",G31="Non Lead"),"Non Lead","")
)))))))</f>
        <v>Non Lead</v>
      </c>
      <c r="I31" s="47" t="s">
        <v>22</v>
      </c>
      <c r="J31" s="47" t="s">
        <v>23</v>
      </c>
      <c r="K31" s="47">
        <v>2009</v>
      </c>
      <c r="L31" s="47" t="s">
        <v>24</v>
      </c>
      <c r="M31" s="47" t="s">
        <v>25</v>
      </c>
      <c r="N31" s="11"/>
      <c r="O31" s="11"/>
      <c r="P31" s="11"/>
      <c r="Q31" s="11"/>
      <c r="R31" s="11"/>
      <c r="S31" s="11"/>
      <c r="T31" s="11"/>
      <c r="U31" s="11"/>
    </row>
    <row r="32" spans="1:21" x14ac:dyDescent="0.25">
      <c r="A32" s="25"/>
      <c r="B32" s="26"/>
      <c r="C32" s="1"/>
      <c r="D32" s="44">
        <v>31</v>
      </c>
      <c r="E32" s="44" t="s">
        <v>71</v>
      </c>
      <c r="F32" s="44" t="s">
        <v>21</v>
      </c>
      <c r="G32" s="45" t="s">
        <v>21</v>
      </c>
      <c r="H32" s="45" t="str">
        <f>IF(F32="Lead",F32,IF(G32="Lead",G32,IF(F32="Unknown",F32,IF(G32="Unknown",G32,IF(G32="Galvanized Requiring Replacement",G32,IF(F32="NA",G32,IF(G32="NA",F32,IF(AND(F32="Non Lead",G32="Non Lead"),"Non Lead","")
)))))))</f>
        <v>Non Lead</v>
      </c>
      <c r="I32" s="44" t="s">
        <v>22</v>
      </c>
      <c r="J32" s="46" t="s">
        <v>23</v>
      </c>
      <c r="K32" s="44">
        <v>2005</v>
      </c>
      <c r="L32" s="44" t="s">
        <v>24</v>
      </c>
      <c r="M32" s="44" t="s">
        <v>25</v>
      </c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25"/>
      <c r="B33" s="26"/>
      <c r="C33" s="1"/>
      <c r="D33" s="47">
        <v>32</v>
      </c>
      <c r="E33" s="47" t="s">
        <v>72</v>
      </c>
      <c r="F33" s="47" t="s">
        <v>21</v>
      </c>
      <c r="G33" s="48" t="s">
        <v>21</v>
      </c>
      <c r="H33" s="48" t="str">
        <f t="shared" ref="H33" si="12">IF(F33="Lead",F33,IF(G33="Lead",G33,IF(F33="Unknown",F33,IF(G33="Unknown",G33,IF(G33="Galvanized Requiring Replacement",G33,IF(F33="NA",G33,IF(G33="NA",F33,IF(AND(F33="Non Lead",G33="Non Lead"),"Non Lead","")
)))))))</f>
        <v>Non Lead</v>
      </c>
      <c r="I33" s="47" t="s">
        <v>22</v>
      </c>
      <c r="J33" s="47" t="s">
        <v>23</v>
      </c>
      <c r="K33" s="47">
        <v>1995</v>
      </c>
      <c r="L33" s="47" t="s">
        <v>24</v>
      </c>
      <c r="M33" s="47" t="s">
        <v>25</v>
      </c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25"/>
      <c r="B34" s="26"/>
      <c r="C34" s="1"/>
      <c r="D34" s="44">
        <v>33</v>
      </c>
      <c r="E34" s="44" t="s">
        <v>73</v>
      </c>
      <c r="F34" s="44" t="s">
        <v>21</v>
      </c>
      <c r="G34" s="45" t="s">
        <v>21</v>
      </c>
      <c r="H34" s="45" t="str">
        <f>IF(F34="Lead",F34,IF(G34="Lead",G34,IF(F34="Unknown",F34,IF(G34="Unknown",G34,IF(G34="Galvanized Requiring Replacement",G34,IF(F34="NA",G34,IF(G34="NA",F34,IF(AND(F34="Non Lead",G34="Non Lead"),"Non Lead","")
)))))))</f>
        <v>Non Lead</v>
      </c>
      <c r="I34" s="44" t="s">
        <v>22</v>
      </c>
      <c r="J34" s="46" t="s">
        <v>23</v>
      </c>
      <c r="K34" s="44">
        <v>1984</v>
      </c>
      <c r="L34" s="44" t="s">
        <v>24</v>
      </c>
      <c r="M34" s="44" t="s">
        <v>25</v>
      </c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25"/>
      <c r="B35" s="26"/>
      <c r="C35" s="1"/>
      <c r="D35" s="47">
        <v>34</v>
      </c>
      <c r="E35" s="47" t="s">
        <v>74</v>
      </c>
      <c r="F35" s="47" t="s">
        <v>21</v>
      </c>
      <c r="G35" s="48" t="s">
        <v>21</v>
      </c>
      <c r="H35" s="48" t="str">
        <f t="shared" ref="H35" si="13">IF(F35="Lead",F35,IF(G35="Lead",G35,IF(F35="Unknown",F35,IF(G35="Unknown",G35,IF(G35="Galvanized Requiring Replacement",G35,IF(F35="NA",G35,IF(G35="NA",F35,IF(AND(F35="Non Lead",G35="Non Lead"),"Non Lead","")
)))))))</f>
        <v>Non Lead</v>
      </c>
      <c r="I35" s="47" t="s">
        <v>22</v>
      </c>
      <c r="J35" s="47" t="s">
        <v>23</v>
      </c>
      <c r="K35" s="47">
        <v>2018</v>
      </c>
      <c r="L35" s="47" t="s">
        <v>24</v>
      </c>
      <c r="M35" s="47" t="s">
        <v>25</v>
      </c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25"/>
      <c r="B36" s="26"/>
      <c r="C36" s="1"/>
      <c r="D36" s="44">
        <v>35</v>
      </c>
      <c r="E36" s="44" t="s">
        <v>75</v>
      </c>
      <c r="F36" s="44" t="s">
        <v>21</v>
      </c>
      <c r="G36" s="45" t="s">
        <v>21</v>
      </c>
      <c r="H36" s="45" t="str">
        <f>IF(F36="Lead",F36,IF(G36="Lead",G36,IF(F36="Unknown",F36,IF(G36="Unknown",G36,IF(G36="Galvanized Requiring Replacement",G36,IF(F36="NA",G36,IF(G36="NA",F36,IF(AND(F36="Non Lead",G36="Non Lead"),"Non Lead","")
)))))))</f>
        <v>Non Lead</v>
      </c>
      <c r="I36" s="44" t="s">
        <v>76</v>
      </c>
      <c r="J36" s="46" t="s">
        <v>23</v>
      </c>
      <c r="K36" s="44">
        <v>1984</v>
      </c>
      <c r="L36" s="44" t="s">
        <v>24</v>
      </c>
      <c r="M36" s="44" t="s">
        <v>25</v>
      </c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25"/>
      <c r="B37" s="26"/>
      <c r="C37" s="1"/>
      <c r="D37" s="47">
        <v>36</v>
      </c>
      <c r="E37" s="47" t="s">
        <v>77</v>
      </c>
      <c r="F37" s="47" t="s">
        <v>21</v>
      </c>
      <c r="G37" s="48" t="s">
        <v>21</v>
      </c>
      <c r="H37" s="48" t="str">
        <f t="shared" ref="H37" si="14">IF(F37="Lead",F37,IF(G37="Lead",G37,IF(F37="Unknown",F37,IF(G37="Unknown",G37,IF(G37="Galvanized Requiring Replacement",G37,IF(F37="NA",G37,IF(G37="NA",F37,IF(AND(F37="Non Lead",G37="Non Lead"),"Non Lead","")
)))))))</f>
        <v>Non Lead</v>
      </c>
      <c r="I37" s="47" t="s">
        <v>76</v>
      </c>
      <c r="J37" s="47" t="s">
        <v>23</v>
      </c>
      <c r="K37" s="47">
        <v>1980</v>
      </c>
      <c r="L37" s="47" t="s">
        <v>24</v>
      </c>
      <c r="M37" s="47" t="s">
        <v>25</v>
      </c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25"/>
      <c r="B38" s="26"/>
      <c r="C38" s="1"/>
      <c r="D38" s="44">
        <v>37</v>
      </c>
      <c r="E38" s="44" t="s">
        <v>78</v>
      </c>
      <c r="F38" s="44" t="s">
        <v>21</v>
      </c>
      <c r="G38" s="45" t="s">
        <v>56</v>
      </c>
      <c r="H38" s="45" t="str">
        <f>IF(F38="Lead",F38,IF(G38="Lead",G38,IF(F38="Unknown",F38,IF(G38="Unknown",G38,IF(G38="Galvanized Requiring Replacement",G38,IF(F38="NA",G38,IF(G38="NA",F38,IF(AND(F38="Non Lead",G38="Non Lead"),"Non Lead","")
)))))))</f>
        <v>Unknown</v>
      </c>
      <c r="J38" s="46" t="s">
        <v>23</v>
      </c>
      <c r="K38" s="44">
        <v>1956</v>
      </c>
      <c r="L38" s="44" t="s">
        <v>24</v>
      </c>
      <c r="M38" s="44" t="s">
        <v>25</v>
      </c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25"/>
      <c r="B39" s="26"/>
      <c r="C39" s="1"/>
      <c r="D39" s="47">
        <v>38</v>
      </c>
      <c r="E39" s="47" t="s">
        <v>79</v>
      </c>
      <c r="F39" s="47" t="s">
        <v>21</v>
      </c>
      <c r="G39" s="48" t="s">
        <v>56</v>
      </c>
      <c r="H39" s="48" t="str">
        <f t="shared" ref="H39" si="15">IF(F39="Lead",F39,IF(G39="Lead",G39,IF(F39="Unknown",F39,IF(G39="Unknown",G39,IF(G39="Galvanized Requiring Replacement",G39,IF(F39="NA",G39,IF(G39="NA",F39,IF(AND(F39="Non Lead",G39="Non Lead"),"Non Lead","")
)))))))</f>
        <v>Unknown</v>
      </c>
      <c r="I39" s="47"/>
      <c r="J39" s="47" t="s">
        <v>23</v>
      </c>
      <c r="K39" s="47">
        <v>1962</v>
      </c>
      <c r="L39" s="47" t="s">
        <v>24</v>
      </c>
      <c r="M39" s="47" t="s">
        <v>25</v>
      </c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A40" s="25"/>
      <c r="B40" s="26"/>
      <c r="C40" s="1"/>
      <c r="D40" s="44">
        <v>39</v>
      </c>
      <c r="E40" s="44" t="s">
        <v>80</v>
      </c>
      <c r="F40" s="44" t="s">
        <v>21</v>
      </c>
      <c r="G40" s="45" t="s">
        <v>21</v>
      </c>
      <c r="H40" s="45" t="str">
        <f>IF(F40="Lead",F40,IF(G40="Lead",G40,IF(F40="Unknown",F40,IF(G40="Unknown",G40,IF(G40="Galvanized Requiring Replacement",G40,IF(F40="NA",G40,IF(G40="NA",F40,IF(AND(F40="Non Lead",G40="Non Lead"),"Non Lead","")
)))))))</f>
        <v>Non Lead</v>
      </c>
      <c r="I40" s="44" t="s">
        <v>22</v>
      </c>
      <c r="J40" s="46" t="s">
        <v>23</v>
      </c>
      <c r="K40" s="44">
        <v>1991</v>
      </c>
      <c r="L40" s="44" t="s">
        <v>24</v>
      </c>
      <c r="M40" s="44" t="s">
        <v>25</v>
      </c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25"/>
      <c r="B41" s="26"/>
      <c r="C41" s="1"/>
      <c r="D41" s="47">
        <v>40</v>
      </c>
      <c r="E41" s="47" t="s">
        <v>81</v>
      </c>
      <c r="F41" s="47" t="s">
        <v>21</v>
      </c>
      <c r="G41" s="48" t="s">
        <v>56</v>
      </c>
      <c r="H41" s="48" t="str">
        <f t="shared" ref="H41" si="16">IF(F41="Lead",F41,IF(G41="Lead",G41,IF(F41="Unknown",F41,IF(G41="Unknown",G41,IF(G41="Galvanized Requiring Replacement",G41,IF(F41="NA",G41,IF(G41="NA",F41,IF(AND(F41="Non Lead",G41="Non Lead"),"Non Lead","")
)))))))</f>
        <v>Unknown</v>
      </c>
      <c r="I41" s="47"/>
      <c r="J41" s="47" t="s">
        <v>23</v>
      </c>
      <c r="K41" s="47">
        <v>1985</v>
      </c>
      <c r="L41" s="47" t="s">
        <v>24</v>
      </c>
      <c r="M41" s="47" t="s">
        <v>25</v>
      </c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25"/>
      <c r="B42" s="26"/>
      <c r="C42" s="1"/>
      <c r="D42" s="44">
        <v>41</v>
      </c>
      <c r="E42" s="44" t="s">
        <v>82</v>
      </c>
      <c r="F42" s="44" t="s">
        <v>21</v>
      </c>
      <c r="G42" s="45" t="s">
        <v>21</v>
      </c>
      <c r="H42" s="45" t="str">
        <f>IF(F42="Lead",F42,IF(G42="Lead",G42,IF(F42="Unknown",F42,IF(G42="Unknown",G42,IF(G42="Galvanized Requiring Replacement",G42,IF(F42="NA",G42,IF(G42="NA",F42,IF(AND(F42="Non Lead",G42="Non Lead"),"Non Lead","")
)))))))</f>
        <v>Non Lead</v>
      </c>
      <c r="I42" s="44" t="s">
        <v>22</v>
      </c>
      <c r="J42" s="46" t="s">
        <v>23</v>
      </c>
      <c r="K42" s="44">
        <v>1993</v>
      </c>
      <c r="L42" s="44" t="s">
        <v>24</v>
      </c>
      <c r="M42" s="44" t="s">
        <v>25</v>
      </c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25"/>
      <c r="B43" s="26"/>
      <c r="C43" s="1"/>
      <c r="D43" s="47">
        <v>42</v>
      </c>
      <c r="E43" s="47" t="s">
        <v>83</v>
      </c>
      <c r="F43" s="47" t="s">
        <v>21</v>
      </c>
      <c r="G43" s="48" t="s">
        <v>56</v>
      </c>
      <c r="H43" s="48" t="str">
        <f t="shared" ref="H43" si="17">IF(F43="Lead",F43,IF(G43="Lead",G43,IF(F43="Unknown",F43,IF(G43="Unknown",G43,IF(G43="Galvanized Requiring Replacement",G43,IF(F43="NA",G43,IF(G43="NA",F43,IF(AND(F43="Non Lead",G43="Non Lead"),"Non Lead","")
)))))))</f>
        <v>Unknown</v>
      </c>
      <c r="I43" s="47"/>
      <c r="J43" s="47" t="s">
        <v>23</v>
      </c>
      <c r="K43" s="47">
        <v>1958</v>
      </c>
      <c r="L43" s="47" t="s">
        <v>24</v>
      </c>
      <c r="M43" s="47" t="s">
        <v>25</v>
      </c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25"/>
      <c r="B44" s="26"/>
      <c r="C44" s="1"/>
      <c r="D44" s="44">
        <v>43</v>
      </c>
      <c r="E44" s="44" t="s">
        <v>84</v>
      </c>
      <c r="F44" s="44" t="s">
        <v>21</v>
      </c>
      <c r="G44" s="45" t="s">
        <v>21</v>
      </c>
      <c r="H44" s="45" t="str">
        <f>IF(F44="Lead",F44,IF(G44="Lead",G44,IF(F44="Unknown",F44,IF(G44="Unknown",G44,IF(G44="Galvanized Requiring Replacement",G44,IF(F44="NA",G44,IF(G44="NA",F44,IF(AND(F44="Non Lead",G44="Non Lead"),"Non Lead","")
)))))))</f>
        <v>Non Lead</v>
      </c>
      <c r="I44" s="44" t="s">
        <v>22</v>
      </c>
      <c r="J44" s="46" t="s">
        <v>23</v>
      </c>
      <c r="K44" s="44">
        <v>2006</v>
      </c>
      <c r="L44" s="44" t="s">
        <v>24</v>
      </c>
      <c r="M44" s="44" t="s">
        <v>25</v>
      </c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25"/>
      <c r="B45" s="26"/>
      <c r="C45" s="1"/>
      <c r="D45" s="47">
        <v>44</v>
      </c>
      <c r="E45" s="47" t="s">
        <v>85</v>
      </c>
      <c r="F45" s="47" t="s">
        <v>21</v>
      </c>
      <c r="G45" s="48" t="s">
        <v>56</v>
      </c>
      <c r="H45" s="48" t="str">
        <f t="shared" ref="H45" si="18">IF(F45="Lead",F45,IF(G45="Lead",G45,IF(F45="Unknown",F45,IF(G45="Unknown",G45,IF(G45="Galvanized Requiring Replacement",G45,IF(F45="NA",G45,IF(G45="NA",F45,IF(AND(F45="Non Lead",G45="Non Lead"),"Non Lead","")
)))))))</f>
        <v>Unknown</v>
      </c>
      <c r="I45" s="47"/>
      <c r="J45" s="47" t="s">
        <v>23</v>
      </c>
      <c r="K45" s="47">
        <v>1956</v>
      </c>
      <c r="L45" s="47" t="s">
        <v>24</v>
      </c>
      <c r="M45" s="47" t="s">
        <v>25</v>
      </c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25"/>
      <c r="B46" s="26"/>
      <c r="C46" s="1"/>
      <c r="D46" s="44">
        <v>45</v>
      </c>
      <c r="E46" s="44" t="s">
        <v>86</v>
      </c>
      <c r="F46" s="44" t="s">
        <v>21</v>
      </c>
      <c r="G46" s="45" t="s">
        <v>56</v>
      </c>
      <c r="H46" s="45" t="str">
        <f>IF(F46="Lead",F46,IF(G46="Lead",G46,IF(F46="Unknown",F46,IF(G46="Unknown",G46,IF(G46="Galvanized Requiring Replacement",G46,IF(F46="NA",G46,IF(G46="NA",F46,IF(AND(F46="Non Lead",G46="Non Lead"),"Non Lead","")
)))))))</f>
        <v>Unknown</v>
      </c>
      <c r="J46" s="46" t="s">
        <v>23</v>
      </c>
      <c r="K46" s="44">
        <v>1955</v>
      </c>
      <c r="L46" s="44" t="s">
        <v>24</v>
      </c>
      <c r="M46" s="44" t="s">
        <v>25</v>
      </c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25"/>
      <c r="B47" s="26"/>
      <c r="C47" s="1"/>
      <c r="D47" s="47">
        <v>46</v>
      </c>
      <c r="E47" s="47" t="s">
        <v>87</v>
      </c>
      <c r="F47" s="47" t="s">
        <v>21</v>
      </c>
      <c r="G47" s="48" t="s">
        <v>56</v>
      </c>
      <c r="H47" s="48" t="str">
        <f t="shared" ref="H47" si="19">IF(F47="Lead",F47,IF(G47="Lead",G47,IF(F47="Unknown",F47,IF(G47="Unknown",G47,IF(G47="Galvanized Requiring Replacement",G47,IF(F47="NA",G47,IF(G47="NA",F47,IF(AND(F47="Non Lead",G47="Non Lead"),"Non Lead","")
)))))))</f>
        <v>Unknown</v>
      </c>
      <c r="I47" s="47"/>
      <c r="J47" s="47" t="s">
        <v>23</v>
      </c>
      <c r="K47" s="47">
        <v>1956</v>
      </c>
      <c r="L47" s="47" t="s">
        <v>24</v>
      </c>
      <c r="M47" s="47" t="s">
        <v>25</v>
      </c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25"/>
      <c r="B48" s="26"/>
      <c r="C48" s="1"/>
      <c r="D48" s="44">
        <v>47</v>
      </c>
      <c r="E48" s="44" t="s">
        <v>88</v>
      </c>
      <c r="F48" s="44" t="s">
        <v>21</v>
      </c>
      <c r="G48" s="45" t="s">
        <v>21</v>
      </c>
      <c r="H48" s="45" t="str">
        <f>IF(F48="Lead",F48,IF(G48="Lead",G48,IF(F48="Unknown",F48,IF(G48="Unknown",G48,IF(G48="Galvanized Requiring Replacement",G48,IF(F48="NA",G48,IF(G48="NA",F48,IF(AND(F48="Non Lead",G48="Non Lead"),"Non Lead","")
)))))))</f>
        <v>Non Lead</v>
      </c>
      <c r="I48" s="44" t="s">
        <v>22</v>
      </c>
      <c r="J48" s="46" t="s">
        <v>23</v>
      </c>
      <c r="K48" s="44">
        <v>2004</v>
      </c>
      <c r="L48" s="44" t="s">
        <v>24</v>
      </c>
      <c r="M48" s="44" t="s">
        <v>25</v>
      </c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25"/>
      <c r="B49" s="26"/>
      <c r="C49" s="1"/>
      <c r="D49" s="47">
        <v>48</v>
      </c>
      <c r="E49" s="47" t="s">
        <v>89</v>
      </c>
      <c r="F49" s="47" t="s">
        <v>21</v>
      </c>
      <c r="G49" s="48" t="s">
        <v>56</v>
      </c>
      <c r="H49" s="48" t="str">
        <f t="shared" ref="H49" si="20">IF(F49="Lead",F49,IF(G49="Lead",G49,IF(F49="Unknown",F49,IF(G49="Unknown",G49,IF(G49="Galvanized Requiring Replacement",G49,IF(F49="NA",G49,IF(G49="NA",F49,IF(AND(F49="Non Lead",G49="Non Lead"),"Non Lead","")
)))))))</f>
        <v>Unknown</v>
      </c>
      <c r="I49" s="47"/>
      <c r="J49" s="47" t="s">
        <v>23</v>
      </c>
      <c r="K49" s="47">
        <v>1957</v>
      </c>
      <c r="L49" s="47" t="s">
        <v>24</v>
      </c>
      <c r="M49" s="47" t="s">
        <v>25</v>
      </c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25"/>
      <c r="B50" s="26"/>
      <c r="C50" s="1"/>
      <c r="D50" s="44">
        <v>49</v>
      </c>
      <c r="E50" s="44" t="s">
        <v>90</v>
      </c>
      <c r="F50" s="44" t="s">
        <v>21</v>
      </c>
      <c r="G50" s="45" t="s">
        <v>56</v>
      </c>
      <c r="H50" s="45" t="str">
        <f>IF(F50="Lead",F50,IF(G50="Lead",G50,IF(F50="Unknown",F50,IF(G50="Unknown",G50,IF(G50="Galvanized Requiring Replacement",G50,IF(F50="NA",G50,IF(G50="NA",F50,IF(AND(F50="Non Lead",G50="Non Lead"),"Non Lead","")
)))))))</f>
        <v>Unknown</v>
      </c>
      <c r="J50" s="46" t="s">
        <v>23</v>
      </c>
      <c r="L50" s="44" t="s">
        <v>24</v>
      </c>
      <c r="M50" s="44" t="s">
        <v>25</v>
      </c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25"/>
      <c r="B51" s="26"/>
      <c r="C51" s="1"/>
      <c r="D51" s="47">
        <v>50</v>
      </c>
      <c r="E51" s="47" t="s">
        <v>91</v>
      </c>
      <c r="F51" s="47" t="s">
        <v>21</v>
      </c>
      <c r="G51" s="48" t="s">
        <v>56</v>
      </c>
      <c r="H51" s="48" t="str">
        <f t="shared" ref="H51" si="21">IF(F51="Lead",F51,IF(G51="Lead",G51,IF(F51="Unknown",F51,IF(G51="Unknown",G51,IF(G51="Galvanized Requiring Replacement",G51,IF(F51="NA",G51,IF(G51="NA",F51,IF(AND(F51="Non Lead",G51="Non Lead"),"Non Lead","")
)))))))</f>
        <v>Unknown</v>
      </c>
      <c r="I51" s="47"/>
      <c r="J51" s="47" t="s">
        <v>23</v>
      </c>
      <c r="K51" s="47">
        <v>1958</v>
      </c>
      <c r="L51" s="47" t="s">
        <v>24</v>
      </c>
      <c r="M51" s="47" t="s">
        <v>25</v>
      </c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25"/>
      <c r="B52" s="26"/>
      <c r="C52" s="1"/>
      <c r="D52" s="44">
        <v>51</v>
      </c>
      <c r="E52" s="44" t="s">
        <v>92</v>
      </c>
      <c r="F52" s="44" t="s">
        <v>21</v>
      </c>
      <c r="G52" s="45" t="s">
        <v>56</v>
      </c>
      <c r="H52" s="45" t="str">
        <f>IF(F52="Lead",F52,IF(G52="Lead",G52,IF(F52="Unknown",F52,IF(G52="Unknown",G52,IF(G52="Galvanized Requiring Replacement",G52,IF(F52="NA",G52,IF(G52="NA",F52,IF(AND(F52="Non Lead",G52="Non Lead"),"Non Lead","")
)))))))</f>
        <v>Unknown</v>
      </c>
      <c r="J52" s="46" t="s">
        <v>23</v>
      </c>
      <c r="L52" s="44" t="s">
        <v>24</v>
      </c>
      <c r="M52" s="44" t="s">
        <v>25</v>
      </c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25"/>
      <c r="B53" s="26"/>
      <c r="C53" s="1"/>
      <c r="D53" s="47">
        <v>52</v>
      </c>
      <c r="E53" s="47" t="s">
        <v>93</v>
      </c>
      <c r="F53" s="47" t="s">
        <v>21</v>
      </c>
      <c r="G53" s="48" t="s">
        <v>21</v>
      </c>
      <c r="H53" s="48" t="str">
        <f t="shared" ref="H53" si="22">IF(F53="Lead",F53,IF(G53="Lead",G53,IF(F53="Unknown",F53,IF(G53="Unknown",G53,IF(G53="Galvanized Requiring Replacement",G53,IF(F53="NA",G53,IF(G53="NA",F53,IF(AND(F53="Non Lead",G53="Non Lead"),"Non Lead","")
)))))))</f>
        <v>Non Lead</v>
      </c>
      <c r="I53" s="47" t="s">
        <v>22</v>
      </c>
      <c r="J53" s="47" t="s">
        <v>23</v>
      </c>
      <c r="K53" s="47">
        <v>2016</v>
      </c>
      <c r="L53" s="47" t="s">
        <v>24</v>
      </c>
      <c r="M53" s="47" t="s">
        <v>25</v>
      </c>
      <c r="N53" s="11"/>
      <c r="O53" s="11"/>
      <c r="P53" s="11"/>
      <c r="Q53" s="11"/>
      <c r="R53" s="11"/>
      <c r="S53" s="11"/>
      <c r="T53" s="11"/>
      <c r="U53" s="11"/>
    </row>
    <row r="54" spans="1:21" x14ac:dyDescent="0.25">
      <c r="A54" s="25"/>
      <c r="B54" s="26"/>
      <c r="C54" s="1"/>
      <c r="D54" s="44">
        <v>53</v>
      </c>
      <c r="E54" s="44" t="s">
        <v>94</v>
      </c>
      <c r="F54" s="44" t="s">
        <v>21</v>
      </c>
      <c r="G54" s="45" t="s">
        <v>21</v>
      </c>
      <c r="H54" s="45" t="str">
        <f>IF(F54="Lead",F54,IF(G54="Lead",G54,IF(F54="Unknown",F54,IF(G54="Unknown",G54,IF(G54="Galvanized Requiring Replacement",G54,IF(F54="NA",G54,IF(G54="NA",F54,IF(AND(F54="Non Lead",G54="Non Lead"),"Non Lead","")
)))))))</f>
        <v>Non Lead</v>
      </c>
      <c r="I54" s="44" t="s">
        <v>22</v>
      </c>
      <c r="J54" s="46" t="s">
        <v>23</v>
      </c>
      <c r="K54" s="44">
        <v>1990</v>
      </c>
      <c r="L54" s="44" t="s">
        <v>24</v>
      </c>
      <c r="M54" s="44" t="s">
        <v>25</v>
      </c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25"/>
      <c r="B55" s="26"/>
      <c r="C55" s="1"/>
      <c r="D55" s="47">
        <v>54</v>
      </c>
      <c r="E55" s="47" t="s">
        <v>95</v>
      </c>
      <c r="F55" s="47" t="s">
        <v>21</v>
      </c>
      <c r="G55" s="48" t="s">
        <v>56</v>
      </c>
      <c r="H55" s="48" t="str">
        <f t="shared" ref="H55" si="23">IF(F55="Lead",F55,IF(G55="Lead",G55,IF(F55="Unknown",F55,IF(G55="Unknown",G55,IF(G55="Galvanized Requiring Replacement",G55,IF(F55="NA",G55,IF(G55="NA",F55,IF(AND(F55="Non Lead",G55="Non Lead"),"Non Lead","")
)))))))</f>
        <v>Unknown</v>
      </c>
      <c r="I55" s="47"/>
      <c r="J55" s="47" t="s">
        <v>23</v>
      </c>
      <c r="K55" s="47">
        <v>1958</v>
      </c>
      <c r="L55" s="47" t="s">
        <v>24</v>
      </c>
      <c r="M55" s="47" t="s">
        <v>25</v>
      </c>
      <c r="N55" s="11"/>
      <c r="O55" s="11"/>
      <c r="P55" s="11"/>
      <c r="Q55" s="11"/>
      <c r="R55" s="11"/>
      <c r="S55" s="11"/>
      <c r="T55" s="11"/>
      <c r="U55" s="11"/>
    </row>
    <row r="56" spans="1:21" ht="15.75" thickBot="1" x14ac:dyDescent="0.3">
      <c r="A56" s="27"/>
      <c r="B56" s="28"/>
      <c r="C56" s="1"/>
      <c r="D56" s="44">
        <v>55</v>
      </c>
      <c r="E56" s="44" t="s">
        <v>96</v>
      </c>
      <c r="F56" s="44" t="s">
        <v>21</v>
      </c>
      <c r="G56" s="45" t="s">
        <v>21</v>
      </c>
      <c r="H56" s="45" t="str">
        <f>IF(F56="Lead",F56,IF(G56="Lead",G56,IF(F56="Unknown",F56,IF(G56="Unknown",G56,IF(G56="Galvanized Requiring Replacement",G56,IF(F56="NA",G56,IF(G56="NA",F56,IF(AND(F56="Non Lead",G56="Non Lead"),"Non Lead","")
)))))))</f>
        <v>Non Lead</v>
      </c>
      <c r="I56" s="44" t="s">
        <v>22</v>
      </c>
      <c r="J56" s="46" t="s">
        <v>23</v>
      </c>
      <c r="K56" s="44">
        <v>2019</v>
      </c>
      <c r="L56" s="44" t="s">
        <v>24</v>
      </c>
      <c r="M56" s="44" t="s">
        <v>25</v>
      </c>
      <c r="N56" s="7"/>
      <c r="O56" s="7"/>
      <c r="P56" s="7"/>
      <c r="Q56" s="7"/>
      <c r="R56" s="7"/>
      <c r="S56" s="7"/>
      <c r="T56" s="7"/>
      <c r="U56" s="7"/>
    </row>
    <row r="57" spans="1:21" x14ac:dyDescent="0.25">
      <c r="C57" s="1"/>
      <c r="D57" s="47">
        <v>56</v>
      </c>
      <c r="E57" s="47" t="s">
        <v>97</v>
      </c>
      <c r="F57" s="47" t="s">
        <v>21</v>
      </c>
      <c r="G57" s="48" t="s">
        <v>56</v>
      </c>
      <c r="H57" s="48" t="str">
        <f t="shared" ref="H57" si="24">IF(F57="Lead",F57,IF(G57="Lead",G57,IF(F57="Unknown",F57,IF(G57="Unknown",G57,IF(G57="Galvanized Requiring Replacement",G57,IF(F57="NA",G57,IF(G57="NA",F57,IF(AND(F57="Non Lead",G57="Non Lead"),"Non Lead","")
)))))))</f>
        <v>Unknown</v>
      </c>
      <c r="I57" s="47"/>
      <c r="J57" s="47" t="s">
        <v>23</v>
      </c>
      <c r="K57" s="47">
        <v>1958</v>
      </c>
      <c r="L57" s="47" t="s">
        <v>24</v>
      </c>
      <c r="M57" s="47" t="s">
        <v>25</v>
      </c>
      <c r="N57" s="11"/>
      <c r="O57" s="11"/>
      <c r="P57" s="11"/>
      <c r="Q57" s="11"/>
      <c r="R57" s="11"/>
      <c r="S57" s="11"/>
      <c r="T57" s="11"/>
      <c r="U57" s="11"/>
    </row>
    <row r="58" spans="1:21" x14ac:dyDescent="0.25">
      <c r="C58" s="1"/>
      <c r="D58" s="44">
        <v>57</v>
      </c>
      <c r="E58" s="44" t="s">
        <v>98</v>
      </c>
      <c r="F58" s="44" t="s">
        <v>21</v>
      </c>
      <c r="G58" s="45" t="s">
        <v>56</v>
      </c>
      <c r="H58" s="45" t="str">
        <f>IF(F58="Lead",F58,IF(G58="Lead",G58,IF(F58="Unknown",F58,IF(G58="Unknown",G58,IF(G58="Galvanized Requiring Replacement",G58,IF(F58="NA",G58,IF(G58="NA",F58,IF(AND(F58="Non Lead",G58="Non Lead"),"Non Lead","")
)))))))</f>
        <v>Unknown</v>
      </c>
      <c r="J58" s="46" t="s">
        <v>23</v>
      </c>
      <c r="K58" s="44">
        <v>1958</v>
      </c>
      <c r="L58" s="44" t="s">
        <v>24</v>
      </c>
      <c r="M58" s="44" t="s">
        <v>25</v>
      </c>
      <c r="N58" s="7"/>
      <c r="O58" s="7"/>
      <c r="P58" s="7"/>
      <c r="Q58" s="7"/>
      <c r="R58" s="7"/>
      <c r="S58" s="7"/>
      <c r="T58" s="7"/>
      <c r="U58" s="7"/>
    </row>
    <row r="59" spans="1:21" x14ac:dyDescent="0.25">
      <c r="C59" s="1"/>
      <c r="D59" s="47">
        <v>58</v>
      </c>
      <c r="E59" s="47" t="s">
        <v>99</v>
      </c>
      <c r="F59" s="47" t="s">
        <v>21</v>
      </c>
      <c r="G59" s="48" t="s">
        <v>21</v>
      </c>
      <c r="H59" s="48" t="str">
        <f t="shared" ref="H59" si="25">IF(F59="Lead",F59,IF(G59="Lead",G59,IF(F59="Unknown",F59,IF(G59="Unknown",G59,IF(G59="Galvanized Requiring Replacement",G59,IF(F59="NA",G59,IF(G59="NA",F59,IF(AND(F59="Non Lead",G59="Non Lead"),"Non Lead","")
)))))))</f>
        <v>Non Lead</v>
      </c>
      <c r="I59" s="47" t="s">
        <v>22</v>
      </c>
      <c r="J59" s="47" t="s">
        <v>23</v>
      </c>
      <c r="K59" s="47">
        <v>2000</v>
      </c>
      <c r="L59" s="47" t="s">
        <v>24</v>
      </c>
      <c r="M59" s="47" t="s">
        <v>25</v>
      </c>
      <c r="N59" s="11"/>
      <c r="O59" s="11"/>
      <c r="P59" s="11"/>
      <c r="Q59" s="11"/>
      <c r="R59" s="11"/>
      <c r="S59" s="11"/>
      <c r="T59" s="11"/>
      <c r="U59" s="11"/>
    </row>
    <row r="60" spans="1:21" x14ac:dyDescent="0.25">
      <c r="C60" s="1"/>
      <c r="D60" s="44">
        <v>59</v>
      </c>
      <c r="E60" s="44" t="s">
        <v>100</v>
      </c>
      <c r="F60" s="44" t="s">
        <v>21</v>
      </c>
      <c r="G60" s="45" t="s">
        <v>21</v>
      </c>
      <c r="H60" s="45" t="str">
        <f>IF(F60="Lead",F60,IF(G60="Lead",G60,IF(F60="Unknown",F60,IF(G60="Unknown",G60,IF(G60="Galvanized Requiring Replacement",G60,IF(F60="NA",G60,IF(G60="NA",F60,IF(AND(F60="Non Lead",G60="Non Lead"),"Non Lead","")
)))))))</f>
        <v>Non Lead</v>
      </c>
      <c r="I60" s="44" t="s">
        <v>22</v>
      </c>
      <c r="J60" s="46" t="s">
        <v>23</v>
      </c>
      <c r="K60" s="44">
        <v>1993</v>
      </c>
      <c r="L60" s="44" t="s">
        <v>24</v>
      </c>
      <c r="M60" s="44" t="s">
        <v>25</v>
      </c>
      <c r="N60" s="7"/>
      <c r="O60" s="7"/>
      <c r="P60" s="7"/>
      <c r="Q60" s="7"/>
      <c r="R60" s="7"/>
      <c r="S60" s="7"/>
      <c r="T60" s="7"/>
      <c r="U60" s="7"/>
    </row>
    <row r="61" spans="1:21" x14ac:dyDescent="0.25">
      <c r="C61" s="1"/>
      <c r="D61" s="47">
        <v>60</v>
      </c>
      <c r="E61" s="47" t="s">
        <v>101</v>
      </c>
      <c r="F61" s="47" t="s">
        <v>21</v>
      </c>
      <c r="G61" s="48" t="s">
        <v>56</v>
      </c>
      <c r="H61" s="48" t="str">
        <f t="shared" ref="H61" si="26">IF(F61="Lead",F61,IF(G61="Lead",G61,IF(F61="Unknown",F61,IF(G61="Unknown",G61,IF(G61="Galvanized Requiring Replacement",G61,IF(F61="NA",G61,IF(G61="NA",F61,IF(AND(F61="Non Lead",G61="Non Lead"),"Non Lead","")
)))))))</f>
        <v>Unknown</v>
      </c>
      <c r="I61" s="47"/>
      <c r="J61" s="47" t="s">
        <v>23</v>
      </c>
      <c r="K61" s="47">
        <v>1958</v>
      </c>
      <c r="L61" s="47" t="s">
        <v>24</v>
      </c>
      <c r="M61" s="47" t="s">
        <v>25</v>
      </c>
      <c r="N61" s="11"/>
      <c r="O61" s="11"/>
      <c r="P61" s="11"/>
      <c r="Q61" s="11"/>
      <c r="R61" s="11"/>
      <c r="S61" s="11"/>
      <c r="T61" s="11"/>
      <c r="U61" s="11"/>
    </row>
    <row r="62" spans="1:21" x14ac:dyDescent="0.25">
      <c r="C62" s="1"/>
      <c r="D62" s="44">
        <v>61</v>
      </c>
      <c r="E62" s="44" t="s">
        <v>102</v>
      </c>
      <c r="F62" s="44" t="s">
        <v>21</v>
      </c>
      <c r="G62" s="45" t="s">
        <v>21</v>
      </c>
      <c r="H62" s="45" t="str">
        <f>IF(F62="Lead",F62,IF(G62="Lead",G62,IF(F62="Unknown",F62,IF(G62="Unknown",G62,IF(G62="Galvanized Requiring Replacement",G62,IF(F62="NA",G62,IF(G62="NA",F62,IF(AND(F62="Non Lead",G62="Non Lead"),"Non Lead","")
)))))))</f>
        <v>Non Lead</v>
      </c>
      <c r="I62" s="44" t="s">
        <v>22</v>
      </c>
      <c r="J62" s="46" t="s">
        <v>23</v>
      </c>
      <c r="K62" s="44">
        <v>1991</v>
      </c>
      <c r="L62" s="44" t="s">
        <v>24</v>
      </c>
      <c r="M62" s="44" t="s">
        <v>25</v>
      </c>
      <c r="N62" s="7"/>
      <c r="O62" s="7"/>
      <c r="P62" s="7"/>
      <c r="Q62" s="7"/>
      <c r="R62" s="7"/>
      <c r="S62" s="7"/>
      <c r="T62" s="7"/>
      <c r="U62" s="7"/>
    </row>
    <row r="63" spans="1:21" x14ac:dyDescent="0.25">
      <c r="C63" s="1"/>
      <c r="D63" s="47">
        <v>62</v>
      </c>
      <c r="E63" s="47" t="s">
        <v>103</v>
      </c>
      <c r="F63" s="47" t="s">
        <v>21</v>
      </c>
      <c r="G63" s="48" t="s">
        <v>56</v>
      </c>
      <c r="H63" s="48" t="str">
        <f t="shared" ref="H63" si="27">IF(F63="Lead",F63,IF(G63="Lead",G63,IF(F63="Unknown",F63,IF(G63="Unknown",G63,IF(G63="Galvanized Requiring Replacement",G63,IF(F63="NA",G63,IF(G63="NA",F63,IF(AND(F63="Non Lead",G63="Non Lead"),"Non Lead","")
)))))))</f>
        <v>Unknown</v>
      </c>
      <c r="I63" s="47"/>
      <c r="J63" s="47" t="s">
        <v>23</v>
      </c>
      <c r="K63" s="47">
        <v>1958</v>
      </c>
      <c r="L63" s="47" t="s">
        <v>24</v>
      </c>
      <c r="M63" s="47" t="s">
        <v>25</v>
      </c>
      <c r="N63" s="11"/>
      <c r="O63" s="11"/>
      <c r="P63" s="11"/>
      <c r="Q63" s="11"/>
      <c r="R63" s="11"/>
      <c r="S63" s="11"/>
      <c r="T63" s="11"/>
      <c r="U63" s="11"/>
    </row>
    <row r="64" spans="1:21" x14ac:dyDescent="0.25">
      <c r="C64" s="1"/>
      <c r="D64" s="44">
        <v>63</v>
      </c>
      <c r="E64" s="44" t="s">
        <v>104</v>
      </c>
      <c r="F64" s="44" t="s">
        <v>21</v>
      </c>
      <c r="G64" s="45" t="s">
        <v>56</v>
      </c>
      <c r="H64" s="45" t="str">
        <f>IF(F64="Lead",F64,IF(G64="Lead",G64,IF(F64="Unknown",F64,IF(G64="Unknown",G64,IF(G64="Galvanized Requiring Replacement",G64,IF(F64="NA",G64,IF(G64="NA",F64,IF(AND(F64="Non Lead",G64="Non Lead"),"Non Lead","")
)))))))</f>
        <v>Unknown</v>
      </c>
      <c r="J64" s="46" t="s">
        <v>23</v>
      </c>
      <c r="L64" s="44" t="s">
        <v>24</v>
      </c>
      <c r="M64" s="44" t="s">
        <v>25</v>
      </c>
      <c r="N64" s="7"/>
      <c r="O64" s="7"/>
      <c r="P64" s="7"/>
      <c r="Q64" s="7"/>
      <c r="R64" s="7"/>
      <c r="S64" s="7"/>
      <c r="T64" s="7"/>
      <c r="U64" s="7"/>
    </row>
    <row r="65" spans="3:21" x14ac:dyDescent="0.25">
      <c r="C65" s="1"/>
      <c r="D65" s="47">
        <v>64</v>
      </c>
      <c r="E65" s="47" t="s">
        <v>105</v>
      </c>
      <c r="F65" s="47" t="s">
        <v>21</v>
      </c>
      <c r="G65" s="48" t="s">
        <v>56</v>
      </c>
      <c r="H65" s="48" t="str">
        <f t="shared" ref="H65" si="28">IF(F65="Lead",F65,IF(G65="Lead",G65,IF(F65="Unknown",F65,IF(G65="Unknown",G65,IF(G65="Galvanized Requiring Replacement",G65,IF(F65="NA",G65,IF(G65="NA",F65,IF(AND(F65="Non Lead",G65="Non Lead"),"Non Lead","")
)))))))</f>
        <v>Unknown</v>
      </c>
      <c r="I65" s="47"/>
      <c r="J65" s="47" t="s">
        <v>23</v>
      </c>
      <c r="K65" s="47">
        <v>1958</v>
      </c>
      <c r="L65" s="47" t="s">
        <v>24</v>
      </c>
      <c r="M65" s="47" t="s">
        <v>25</v>
      </c>
      <c r="N65" s="11"/>
      <c r="O65" s="11"/>
      <c r="P65" s="11"/>
      <c r="Q65" s="11"/>
      <c r="R65" s="11"/>
      <c r="S65" s="11"/>
      <c r="T65" s="11"/>
      <c r="U65" s="11"/>
    </row>
    <row r="66" spans="3:21" x14ac:dyDescent="0.25">
      <c r="C66" s="1"/>
      <c r="D66" s="44">
        <v>65</v>
      </c>
      <c r="E66" s="44" t="s">
        <v>106</v>
      </c>
      <c r="F66" s="44" t="s">
        <v>21</v>
      </c>
      <c r="G66" s="45" t="s">
        <v>56</v>
      </c>
      <c r="H66" s="45" t="str">
        <f>IF(F66="Lead",F66,IF(G66="Lead",G66,IF(F66="Unknown",F66,IF(G66="Unknown",G66,IF(G66="Galvanized Requiring Replacement",G66,IF(F66="NA",G66,IF(G66="NA",F66,IF(AND(F66="Non Lead",G66="Non Lead"),"Non Lead","")
)))))))</f>
        <v>Unknown</v>
      </c>
      <c r="J66" s="46" t="s">
        <v>23</v>
      </c>
      <c r="L66" s="44" t="s">
        <v>24</v>
      </c>
      <c r="M66" s="44" t="s">
        <v>25</v>
      </c>
      <c r="N66" s="7"/>
      <c r="O66" s="7"/>
      <c r="P66" s="7"/>
      <c r="Q66" s="7"/>
      <c r="R66" s="7"/>
      <c r="S66" s="7"/>
      <c r="T66" s="7"/>
      <c r="U66" s="7"/>
    </row>
    <row r="67" spans="3:21" x14ac:dyDescent="0.25">
      <c r="C67" s="1"/>
      <c r="D67" s="47">
        <v>66</v>
      </c>
      <c r="E67" s="47" t="s">
        <v>107</v>
      </c>
      <c r="F67" s="47" t="s">
        <v>21</v>
      </c>
      <c r="G67" s="48" t="s">
        <v>21</v>
      </c>
      <c r="H67" s="48" t="str">
        <f t="shared" ref="H67" si="29">IF(F67="Lead",F67,IF(G67="Lead",G67,IF(F67="Unknown",F67,IF(G67="Unknown",G67,IF(G67="Galvanized Requiring Replacement",G67,IF(F67="NA",G67,IF(G67="NA",F67,IF(AND(F67="Non Lead",G67="Non Lead"),"Non Lead","")
)))))))</f>
        <v>Non Lead</v>
      </c>
      <c r="I67" s="47" t="s">
        <v>22</v>
      </c>
      <c r="J67" s="47" t="s">
        <v>23</v>
      </c>
      <c r="K67" s="47">
        <v>2009</v>
      </c>
      <c r="L67" s="47" t="s">
        <v>24</v>
      </c>
      <c r="M67" s="47" t="s">
        <v>25</v>
      </c>
      <c r="N67" s="11"/>
      <c r="O67" s="11"/>
      <c r="P67" s="11"/>
      <c r="Q67" s="11"/>
      <c r="R67" s="11"/>
      <c r="S67" s="11"/>
      <c r="T67" s="11"/>
      <c r="U67" s="11"/>
    </row>
    <row r="68" spans="3:21" x14ac:dyDescent="0.25">
      <c r="C68" s="1"/>
      <c r="D68" s="44">
        <v>67</v>
      </c>
      <c r="E68" s="44" t="s">
        <v>108</v>
      </c>
      <c r="F68" s="44" t="s">
        <v>21</v>
      </c>
      <c r="G68" s="45" t="s">
        <v>21</v>
      </c>
      <c r="H68" s="45" t="str">
        <f>IF(F68="Lead",F68,IF(G68="Lead",G68,IF(F68="Unknown",F68,IF(G68="Unknown",G68,IF(G68="Galvanized Requiring Replacement",G68,IF(F68="NA",G68,IF(G68="NA",F68,IF(AND(F68="Non Lead",G68="Non Lead"),"Non Lead","")
)))))))</f>
        <v>Non Lead</v>
      </c>
      <c r="I68" s="44" t="s">
        <v>22</v>
      </c>
      <c r="J68" s="46" t="s">
        <v>23</v>
      </c>
      <c r="K68" s="44">
        <v>2001</v>
      </c>
      <c r="L68" s="44" t="s">
        <v>24</v>
      </c>
      <c r="M68" s="44" t="s">
        <v>25</v>
      </c>
      <c r="N68" s="7"/>
      <c r="O68" s="7"/>
      <c r="P68" s="7"/>
      <c r="Q68" s="7"/>
      <c r="R68" s="7"/>
      <c r="S68" s="7"/>
      <c r="T68" s="7"/>
      <c r="U68" s="7"/>
    </row>
    <row r="69" spans="3:21" x14ac:dyDescent="0.25">
      <c r="C69" s="1"/>
      <c r="D69" s="47">
        <v>68</v>
      </c>
      <c r="E69" s="47" t="s">
        <v>109</v>
      </c>
      <c r="F69" s="47" t="s">
        <v>21</v>
      </c>
      <c r="G69" s="48" t="s">
        <v>56</v>
      </c>
      <c r="H69" s="48" t="str">
        <f t="shared" ref="H69" si="30">IF(F69="Lead",F69,IF(G69="Lead",G69,IF(F69="Unknown",F69,IF(G69="Unknown",G69,IF(G69="Galvanized Requiring Replacement",G69,IF(F69="NA",G69,IF(G69="NA",F69,IF(AND(F69="Non Lead",G69="Non Lead"),"Non Lead","")
)))))))</f>
        <v>Unknown</v>
      </c>
      <c r="I69" s="47"/>
      <c r="J69" s="47" t="s">
        <v>23</v>
      </c>
      <c r="K69" s="47">
        <v>1958</v>
      </c>
      <c r="L69" s="47" t="s">
        <v>24</v>
      </c>
      <c r="M69" s="47" t="s">
        <v>25</v>
      </c>
      <c r="N69" s="11"/>
      <c r="O69" s="11"/>
      <c r="P69" s="11"/>
      <c r="Q69" s="11"/>
      <c r="R69" s="11"/>
      <c r="S69" s="11"/>
      <c r="T69" s="11"/>
      <c r="U69" s="11"/>
    </row>
    <row r="70" spans="3:21" x14ac:dyDescent="0.25">
      <c r="C70" s="1"/>
      <c r="D70" s="44">
        <v>69</v>
      </c>
      <c r="E70" s="44" t="s">
        <v>110</v>
      </c>
      <c r="F70" s="44" t="s">
        <v>21</v>
      </c>
      <c r="G70" s="45" t="s">
        <v>21</v>
      </c>
      <c r="H70" s="45" t="str">
        <f>IF(F70="Lead",F70,IF(G70="Lead",G70,IF(F70="Unknown",F70,IF(G70="Unknown",G70,IF(G70="Galvanized Requiring Replacement",G70,IF(F70="NA",G70,IF(G70="NA",F70,IF(AND(F70="Non Lead",G70="Non Lead"),"Non Lead","")
)))))))</f>
        <v>Non Lead</v>
      </c>
      <c r="I70" s="44" t="s">
        <v>22</v>
      </c>
      <c r="J70" s="46" t="s">
        <v>23</v>
      </c>
      <c r="K70" s="44">
        <v>1992</v>
      </c>
      <c r="L70" s="44" t="s">
        <v>24</v>
      </c>
      <c r="M70" s="44" t="s">
        <v>25</v>
      </c>
      <c r="N70" s="7"/>
      <c r="O70" s="7"/>
      <c r="P70" s="7"/>
      <c r="Q70" s="7"/>
      <c r="R70" s="7"/>
      <c r="S70" s="7"/>
      <c r="T70" s="7"/>
      <c r="U70" s="7"/>
    </row>
    <row r="71" spans="3:21" x14ac:dyDescent="0.25">
      <c r="C71" s="1"/>
      <c r="D71" s="47">
        <v>70</v>
      </c>
      <c r="E71" s="47" t="s">
        <v>111</v>
      </c>
      <c r="F71" s="47" t="s">
        <v>21</v>
      </c>
      <c r="G71" s="48" t="s">
        <v>56</v>
      </c>
      <c r="H71" s="48" t="str">
        <f t="shared" ref="H71" si="31">IF(F71="Lead",F71,IF(G71="Lead",G71,IF(F71="Unknown",F71,IF(G71="Unknown",G71,IF(G71="Galvanized Requiring Replacement",G71,IF(F71="NA",G71,IF(G71="NA",F71,IF(AND(F71="Non Lead",G71="Non Lead"),"Non Lead","")
)))))))</f>
        <v>Unknown</v>
      </c>
      <c r="I71" s="47"/>
      <c r="J71" s="47" t="s">
        <v>23</v>
      </c>
      <c r="K71" s="47">
        <v>1958</v>
      </c>
      <c r="L71" s="47" t="s">
        <v>24</v>
      </c>
      <c r="M71" s="47" t="s">
        <v>25</v>
      </c>
      <c r="N71" s="11"/>
      <c r="O71" s="11"/>
      <c r="P71" s="11"/>
      <c r="Q71" s="11"/>
      <c r="R71" s="11"/>
      <c r="S71" s="11"/>
      <c r="T71" s="11"/>
      <c r="U71" s="11"/>
    </row>
    <row r="72" spans="3:21" x14ac:dyDescent="0.25">
      <c r="C72" s="1"/>
      <c r="D72" s="44">
        <v>71</v>
      </c>
      <c r="E72" s="44" t="s">
        <v>112</v>
      </c>
      <c r="F72" s="44" t="s">
        <v>21</v>
      </c>
      <c r="G72" s="45" t="s">
        <v>21</v>
      </c>
      <c r="H72" s="45" t="str">
        <f>IF(F72="Lead",F72,IF(G72="Lead",G72,IF(F72="Unknown",F72,IF(G72="Unknown",G72,IF(G72="Galvanized Requiring Replacement",G72,IF(F72="NA",G72,IF(G72="NA",F72,IF(AND(F72="Non Lead",G72="Non Lead"),"Non Lead","")
)))))))</f>
        <v>Non Lead</v>
      </c>
      <c r="I72" s="44" t="s">
        <v>22</v>
      </c>
      <c r="J72" s="46" t="s">
        <v>23</v>
      </c>
      <c r="K72" s="44">
        <v>2015</v>
      </c>
      <c r="L72" s="44" t="s">
        <v>24</v>
      </c>
      <c r="M72" s="44" t="s">
        <v>25</v>
      </c>
      <c r="N72" s="7"/>
      <c r="O72" s="7"/>
      <c r="P72" s="7"/>
      <c r="Q72" s="7"/>
      <c r="R72" s="7"/>
      <c r="S72" s="7"/>
      <c r="T72" s="7"/>
      <c r="U72" s="7"/>
    </row>
    <row r="73" spans="3:21" x14ac:dyDescent="0.25">
      <c r="C73" s="1"/>
      <c r="D73" s="47">
        <v>72</v>
      </c>
      <c r="E73" s="47" t="s">
        <v>113</v>
      </c>
      <c r="F73" s="47" t="s">
        <v>21</v>
      </c>
      <c r="G73" s="48" t="s">
        <v>56</v>
      </c>
      <c r="H73" s="48" t="str">
        <f t="shared" ref="H73" si="32">IF(F73="Lead",F73,IF(G73="Lead",G73,IF(F73="Unknown",F73,IF(G73="Unknown",G73,IF(G73="Galvanized Requiring Replacement",G73,IF(F73="NA",G73,IF(G73="NA",F73,IF(AND(F73="Non Lead",G73="Non Lead"),"Non Lead","")
)))))))</f>
        <v>Unknown</v>
      </c>
      <c r="I73" s="47"/>
      <c r="J73" s="47" t="s">
        <v>23</v>
      </c>
      <c r="K73" s="47">
        <v>1958</v>
      </c>
      <c r="L73" s="47" t="s">
        <v>24</v>
      </c>
      <c r="M73" s="47" t="s">
        <v>25</v>
      </c>
      <c r="N73" s="11"/>
      <c r="O73" s="11"/>
      <c r="P73" s="11"/>
      <c r="Q73" s="11"/>
      <c r="R73" s="11"/>
      <c r="S73" s="11"/>
      <c r="T73" s="11"/>
      <c r="U73" s="11"/>
    </row>
    <row r="74" spans="3:21" x14ac:dyDescent="0.25">
      <c r="C74" s="1"/>
      <c r="D74" s="44">
        <v>73</v>
      </c>
      <c r="E74" s="44" t="s">
        <v>114</v>
      </c>
      <c r="F74" s="44" t="s">
        <v>21</v>
      </c>
      <c r="G74" s="45" t="s">
        <v>21</v>
      </c>
      <c r="H74" s="45" t="str">
        <f>IF(F74="Lead",F74,IF(G74="Lead",G74,IF(F74="Unknown",F74,IF(G74="Unknown",G74,IF(G74="Galvanized Requiring Replacement",G74,IF(F74="NA",G74,IF(G74="NA",F74,IF(AND(F74="Non Lead",G74="Non Lead"),"Non Lead","")
)))))))</f>
        <v>Non Lead</v>
      </c>
      <c r="I74" s="44" t="s">
        <v>22</v>
      </c>
      <c r="J74" s="46" t="s">
        <v>23</v>
      </c>
      <c r="K74" s="44">
        <v>2004</v>
      </c>
      <c r="L74" s="44" t="s">
        <v>24</v>
      </c>
      <c r="M74" s="44" t="s">
        <v>25</v>
      </c>
      <c r="N74" s="7"/>
      <c r="O74" s="7"/>
      <c r="P74" s="7"/>
      <c r="Q74" s="7"/>
      <c r="R74" s="7"/>
      <c r="S74" s="7"/>
      <c r="T74" s="7"/>
      <c r="U74" s="7"/>
    </row>
    <row r="75" spans="3:21" x14ac:dyDescent="0.25">
      <c r="C75" s="1"/>
      <c r="D75" s="47">
        <v>74</v>
      </c>
      <c r="E75" s="47" t="s">
        <v>115</v>
      </c>
      <c r="F75" s="47" t="s">
        <v>21</v>
      </c>
      <c r="G75" s="48" t="s">
        <v>56</v>
      </c>
      <c r="H75" s="48" t="str">
        <f t="shared" ref="H75" si="33">IF(F75="Lead",F75,IF(G75="Lead",G75,IF(F75="Unknown",F75,IF(G75="Unknown",G75,IF(G75="Galvanized Requiring Replacement",G75,IF(F75="NA",G75,IF(G75="NA",F75,IF(AND(F75="Non Lead",G75="Non Lead"),"Non Lead","")
)))))))</f>
        <v>Unknown</v>
      </c>
      <c r="I75" s="47"/>
      <c r="J75" s="47" t="s">
        <v>23</v>
      </c>
      <c r="K75" s="47">
        <v>1947</v>
      </c>
      <c r="L75" s="47" t="s">
        <v>24</v>
      </c>
      <c r="M75" s="47" t="s">
        <v>25</v>
      </c>
      <c r="N75" s="11"/>
      <c r="O75" s="11"/>
      <c r="P75" s="11"/>
      <c r="Q75" s="11"/>
      <c r="R75" s="11"/>
      <c r="S75" s="11"/>
      <c r="T75" s="11"/>
      <c r="U75" s="11"/>
    </row>
    <row r="76" spans="3:21" x14ac:dyDescent="0.25">
      <c r="C76" s="1"/>
      <c r="D76" s="44">
        <v>75</v>
      </c>
      <c r="E76" s="44" t="s">
        <v>116</v>
      </c>
      <c r="F76" s="44" t="s">
        <v>21</v>
      </c>
      <c r="G76" s="45" t="s">
        <v>21</v>
      </c>
      <c r="H76" s="45" t="str">
        <f>IF(F76="Lead",F76,IF(G76="Lead",G76,IF(F76="Unknown",F76,IF(G76="Unknown",G76,IF(G76="Galvanized Requiring Replacement",G76,IF(F76="NA",G76,IF(G76="NA",F76,IF(AND(F76="Non Lead",G76="Non Lead"),"Non Lead","")
)))))))</f>
        <v>Non Lead</v>
      </c>
      <c r="I76" s="44" t="s">
        <v>22</v>
      </c>
      <c r="J76" s="46" t="s">
        <v>23</v>
      </c>
      <c r="K76" s="44">
        <v>2006</v>
      </c>
      <c r="L76" s="44" t="s">
        <v>24</v>
      </c>
      <c r="M76" s="44" t="s">
        <v>25</v>
      </c>
      <c r="N76" s="7"/>
      <c r="O76" s="7"/>
      <c r="P76" s="7"/>
      <c r="Q76" s="7"/>
      <c r="R76" s="7"/>
      <c r="S76" s="7"/>
      <c r="T76" s="7"/>
      <c r="U76" s="7"/>
    </row>
    <row r="77" spans="3:21" x14ac:dyDescent="0.25">
      <c r="C77" s="1"/>
      <c r="D77" s="47">
        <v>76</v>
      </c>
      <c r="E77" s="47" t="s">
        <v>117</v>
      </c>
      <c r="F77" s="47" t="s">
        <v>21</v>
      </c>
      <c r="G77" s="48" t="s">
        <v>21</v>
      </c>
      <c r="H77" s="48" t="str">
        <f t="shared" ref="H77" si="34">IF(F77="Lead",F77,IF(G77="Lead",G77,IF(F77="Unknown",F77,IF(G77="Unknown",G77,IF(G77="Galvanized Requiring Replacement",G77,IF(F77="NA",G77,IF(G77="NA",F77,IF(AND(F77="Non Lead",G77="Non Lead"),"Non Lead","")
)))))))</f>
        <v>Non Lead</v>
      </c>
      <c r="I77" s="47" t="s">
        <v>22</v>
      </c>
      <c r="J77" s="47" t="s">
        <v>23</v>
      </c>
      <c r="K77" s="47">
        <v>2018</v>
      </c>
      <c r="L77" s="47" t="s">
        <v>24</v>
      </c>
      <c r="M77" s="47" t="s">
        <v>25</v>
      </c>
      <c r="N77" s="11"/>
      <c r="O77" s="11"/>
      <c r="P77" s="11"/>
      <c r="Q77" s="11"/>
      <c r="R77" s="11"/>
      <c r="S77" s="11"/>
      <c r="T77" s="11"/>
      <c r="U77" s="11"/>
    </row>
    <row r="78" spans="3:21" x14ac:dyDescent="0.25">
      <c r="C78" s="1"/>
      <c r="D78" s="44">
        <v>77</v>
      </c>
      <c r="E78" s="44" t="s">
        <v>118</v>
      </c>
      <c r="F78" s="44" t="s">
        <v>21</v>
      </c>
      <c r="G78" s="45" t="s">
        <v>56</v>
      </c>
      <c r="H78" s="45" t="str">
        <f>IF(F78="Lead",F78,IF(G78="Lead",G78,IF(F78="Unknown",F78,IF(G78="Unknown",G78,IF(G78="Galvanized Requiring Replacement",G78,IF(F78="NA",G78,IF(G78="NA",F78,IF(AND(F78="Non Lead",G78="Non Lead"),"Non Lead","")
)))))))</f>
        <v>Unknown</v>
      </c>
      <c r="J78" s="46" t="s">
        <v>23</v>
      </c>
      <c r="K78" s="44">
        <v>1967</v>
      </c>
      <c r="L78" s="44" t="s">
        <v>24</v>
      </c>
      <c r="M78" s="44" t="s">
        <v>25</v>
      </c>
      <c r="N78" s="7"/>
      <c r="O78" s="7"/>
      <c r="P78" s="7"/>
      <c r="Q78" s="7"/>
      <c r="R78" s="7"/>
      <c r="S78" s="7"/>
      <c r="T78" s="7"/>
      <c r="U78" s="7"/>
    </row>
    <row r="79" spans="3:21" x14ac:dyDescent="0.25">
      <c r="C79" s="1"/>
      <c r="D79" s="47">
        <v>78</v>
      </c>
      <c r="E79" s="47" t="s">
        <v>119</v>
      </c>
      <c r="F79" s="47" t="s">
        <v>21</v>
      </c>
      <c r="G79" s="48" t="s">
        <v>56</v>
      </c>
      <c r="H79" s="48" t="str">
        <f t="shared" ref="H79" si="35">IF(F79="Lead",F79,IF(G79="Lead",G79,IF(F79="Unknown",F79,IF(G79="Unknown",G79,IF(G79="Galvanized Requiring Replacement",G79,IF(F79="NA",G79,IF(G79="NA",F79,IF(AND(F79="Non Lead",G79="Non Lead"),"Non Lead","")
)))))))</f>
        <v>Unknown</v>
      </c>
      <c r="I79" s="47"/>
      <c r="J79" s="47" t="s">
        <v>23</v>
      </c>
      <c r="K79" s="47">
        <v>1967</v>
      </c>
      <c r="L79" s="47" t="s">
        <v>24</v>
      </c>
      <c r="M79" s="47" t="s">
        <v>25</v>
      </c>
      <c r="N79" s="11"/>
      <c r="O79" s="11"/>
      <c r="P79" s="11"/>
      <c r="Q79" s="11"/>
      <c r="R79" s="11"/>
      <c r="S79" s="11"/>
      <c r="T79" s="11"/>
      <c r="U79" s="11"/>
    </row>
    <row r="80" spans="3:21" x14ac:dyDescent="0.25">
      <c r="C80" s="1"/>
      <c r="D80" s="44">
        <v>79</v>
      </c>
      <c r="E80" s="44" t="s">
        <v>120</v>
      </c>
      <c r="F80" s="44" t="s">
        <v>21</v>
      </c>
      <c r="G80" s="45" t="s">
        <v>56</v>
      </c>
      <c r="H80" s="45" t="str">
        <f>IF(F80="Lead",F80,IF(G80="Lead",G80,IF(F80="Unknown",F80,IF(G80="Unknown",G80,IF(G80="Galvanized Requiring Replacement",G80,IF(F80="NA",G80,IF(G80="NA",F80,IF(AND(F80="Non Lead",G80="Non Lead"),"Non Lead","")
)))))))</f>
        <v>Unknown</v>
      </c>
      <c r="J80" s="46" t="s">
        <v>23</v>
      </c>
      <c r="K80" s="44">
        <v>1968</v>
      </c>
      <c r="L80" s="44" t="s">
        <v>24</v>
      </c>
      <c r="M80" s="44" t="s">
        <v>25</v>
      </c>
      <c r="N80" s="7"/>
      <c r="O80" s="7"/>
      <c r="P80" s="7"/>
      <c r="Q80" s="7"/>
      <c r="R80" s="7"/>
      <c r="S80" s="7"/>
      <c r="T80" s="7"/>
      <c r="U80" s="7"/>
    </row>
    <row r="81" spans="3:21" x14ac:dyDescent="0.25">
      <c r="C81" s="1"/>
      <c r="D81" s="47">
        <v>80</v>
      </c>
      <c r="E81" s="47" t="s">
        <v>121</v>
      </c>
      <c r="F81" s="47" t="s">
        <v>21</v>
      </c>
      <c r="G81" s="48" t="s">
        <v>56</v>
      </c>
      <c r="H81" s="48" t="str">
        <f t="shared" ref="H81" si="36">IF(F81="Lead",F81,IF(G81="Lead",G81,IF(F81="Unknown",F81,IF(G81="Unknown",G81,IF(G81="Galvanized Requiring Replacement",G81,IF(F81="NA",G81,IF(G81="NA",F81,IF(AND(F81="Non Lead",G81="Non Lead"),"Non Lead","")
)))))))</f>
        <v>Unknown</v>
      </c>
      <c r="I81" s="47"/>
      <c r="J81" s="47" t="s">
        <v>23</v>
      </c>
      <c r="K81" s="47"/>
      <c r="L81" s="47" t="s">
        <v>24</v>
      </c>
      <c r="M81" s="47" t="s">
        <v>25</v>
      </c>
      <c r="N81" s="11"/>
      <c r="O81" s="11"/>
      <c r="P81" s="11"/>
      <c r="Q81" s="11"/>
      <c r="R81" s="11"/>
      <c r="S81" s="11"/>
      <c r="T81" s="11"/>
      <c r="U81" s="11"/>
    </row>
    <row r="82" spans="3:21" x14ac:dyDescent="0.25">
      <c r="C82" s="1"/>
      <c r="D82" s="44">
        <v>81</v>
      </c>
      <c r="E82" s="44" t="s">
        <v>122</v>
      </c>
      <c r="F82" s="44" t="s">
        <v>21</v>
      </c>
      <c r="G82" s="45" t="s">
        <v>56</v>
      </c>
      <c r="H82" s="45" t="str">
        <f>IF(F82="Lead",F82,IF(G82="Lead",G82,IF(F82="Unknown",F82,IF(G82="Unknown",G82,IF(G82="Galvanized Requiring Replacement",G82,IF(F82="NA",G82,IF(G82="NA",F82,IF(AND(F82="Non Lead",G82="Non Lead"),"Non Lead","")
)))))))</f>
        <v>Unknown</v>
      </c>
      <c r="J82" s="46" t="s">
        <v>23</v>
      </c>
      <c r="K82" s="44">
        <v>1968</v>
      </c>
      <c r="L82" s="44" t="s">
        <v>24</v>
      </c>
      <c r="M82" s="44" t="s">
        <v>25</v>
      </c>
      <c r="N82" s="7"/>
      <c r="O82" s="7"/>
      <c r="P82" s="7"/>
      <c r="Q82" s="7"/>
      <c r="R82" s="7"/>
      <c r="S82" s="7"/>
      <c r="T82" s="7"/>
      <c r="U82" s="7"/>
    </row>
    <row r="83" spans="3:21" x14ac:dyDescent="0.25">
      <c r="C83" s="1"/>
      <c r="D83" s="47">
        <v>82</v>
      </c>
      <c r="E83" s="47" t="s">
        <v>123</v>
      </c>
      <c r="F83" s="47" t="s">
        <v>21</v>
      </c>
      <c r="G83" s="48" t="s">
        <v>56</v>
      </c>
      <c r="H83" s="48" t="str">
        <f t="shared" ref="H83" si="37">IF(F83="Lead",F83,IF(G83="Lead",G83,IF(F83="Unknown",F83,IF(G83="Unknown",G83,IF(G83="Galvanized Requiring Replacement",G83,IF(F83="NA",G83,IF(G83="NA",F83,IF(AND(F83="Non Lead",G83="Non Lead"),"Non Lead","")
)))))))</f>
        <v>Unknown</v>
      </c>
      <c r="I83" s="47"/>
      <c r="J83" s="47" t="s">
        <v>23</v>
      </c>
      <c r="K83" s="47">
        <v>1967</v>
      </c>
      <c r="L83" s="47" t="s">
        <v>24</v>
      </c>
      <c r="M83" s="47" t="s">
        <v>25</v>
      </c>
      <c r="N83" s="11"/>
      <c r="O83" s="11"/>
      <c r="P83" s="11"/>
      <c r="Q83" s="11"/>
      <c r="R83" s="11"/>
      <c r="S83" s="11"/>
      <c r="T83" s="11"/>
      <c r="U83" s="11"/>
    </row>
    <row r="84" spans="3:21" x14ac:dyDescent="0.25">
      <c r="C84" s="1"/>
      <c r="D84" s="44">
        <v>83</v>
      </c>
      <c r="E84" s="44" t="s">
        <v>124</v>
      </c>
      <c r="F84" s="44" t="s">
        <v>21</v>
      </c>
      <c r="G84" s="45" t="s">
        <v>21</v>
      </c>
      <c r="H84" s="45" t="str">
        <f>IF(F84="Lead",F84,IF(G84="Lead",G84,IF(F84="Unknown",F84,IF(G84="Unknown",G84,IF(G84="Galvanized Requiring Replacement",G84,IF(F84="NA",G84,IF(G84="NA",F84,IF(AND(F84="Non Lead",G84="Non Lead"),"Non Lead","")
)))))))</f>
        <v>Non Lead</v>
      </c>
      <c r="I84" s="44" t="s">
        <v>22</v>
      </c>
      <c r="J84" s="46" t="s">
        <v>23</v>
      </c>
      <c r="K84" s="44">
        <v>1990</v>
      </c>
      <c r="L84" s="44" t="s">
        <v>24</v>
      </c>
      <c r="M84" s="44" t="s">
        <v>25</v>
      </c>
      <c r="N84" s="7"/>
      <c r="O84" s="7"/>
      <c r="P84" s="7"/>
      <c r="Q84" s="7"/>
      <c r="R84" s="7"/>
      <c r="S84" s="7"/>
      <c r="T84" s="7"/>
      <c r="U84" s="7"/>
    </row>
    <row r="85" spans="3:21" x14ac:dyDescent="0.25">
      <c r="C85" s="1"/>
      <c r="D85" s="47">
        <v>84</v>
      </c>
      <c r="E85" s="47" t="s">
        <v>125</v>
      </c>
      <c r="F85" s="47" t="s">
        <v>21</v>
      </c>
      <c r="G85" s="48" t="s">
        <v>56</v>
      </c>
      <c r="H85" s="48" t="str">
        <f t="shared" ref="H85" si="38">IF(F85="Lead",F85,IF(G85="Lead",G85,IF(F85="Unknown",F85,IF(G85="Unknown",G85,IF(G85="Galvanized Requiring Replacement",G85,IF(F85="NA",G85,IF(G85="NA",F85,IF(AND(F85="Non Lead",G85="Non Lead"),"Non Lead","")
)))))))</f>
        <v>Unknown</v>
      </c>
      <c r="I85" s="47"/>
      <c r="J85" s="47" t="s">
        <v>23</v>
      </c>
      <c r="K85" s="47">
        <v>1977</v>
      </c>
      <c r="L85" s="47" t="s">
        <v>24</v>
      </c>
      <c r="M85" s="47" t="s">
        <v>25</v>
      </c>
      <c r="N85" s="11"/>
      <c r="O85" s="11"/>
      <c r="P85" s="11"/>
      <c r="Q85" s="11"/>
      <c r="R85" s="11"/>
      <c r="S85" s="11"/>
      <c r="T85" s="11"/>
      <c r="U85" s="11"/>
    </row>
    <row r="86" spans="3:21" x14ac:dyDescent="0.25">
      <c r="C86" s="1"/>
      <c r="D86" s="44">
        <v>85</v>
      </c>
      <c r="E86" s="44" t="s">
        <v>126</v>
      </c>
      <c r="F86" s="44" t="s">
        <v>21</v>
      </c>
      <c r="G86" s="45" t="s">
        <v>56</v>
      </c>
      <c r="H86" s="45" t="str">
        <f>IF(F86="Lead",F86,IF(G86="Lead",G86,IF(F86="Unknown",F86,IF(G86="Unknown",G86,IF(G86="Galvanized Requiring Replacement",G86,IF(F86="NA",G86,IF(G86="NA",F86,IF(AND(F86="Non Lead",G86="Non Lead"),"Non Lead","")
)))))))</f>
        <v>Unknown</v>
      </c>
      <c r="J86" s="46" t="s">
        <v>23</v>
      </c>
      <c r="L86" s="44" t="s">
        <v>24</v>
      </c>
      <c r="M86" s="44" t="s">
        <v>25</v>
      </c>
      <c r="N86" s="7"/>
      <c r="O86" s="7"/>
      <c r="P86" s="7"/>
      <c r="Q86" s="7"/>
      <c r="R86" s="7"/>
      <c r="S86" s="7"/>
      <c r="T86" s="7"/>
      <c r="U86" s="7"/>
    </row>
    <row r="87" spans="3:21" x14ac:dyDescent="0.25">
      <c r="C87" s="1"/>
      <c r="D87" s="47">
        <v>86</v>
      </c>
      <c r="E87" s="47" t="s">
        <v>127</v>
      </c>
      <c r="F87" s="47" t="s">
        <v>21</v>
      </c>
      <c r="G87" s="48" t="s">
        <v>21</v>
      </c>
      <c r="H87" s="48" t="str">
        <f t="shared" ref="H87" si="39">IF(F87="Lead",F87,IF(G87="Lead",G87,IF(F87="Unknown",F87,IF(G87="Unknown",G87,IF(G87="Galvanized Requiring Replacement",G87,IF(F87="NA",G87,IF(G87="NA",F87,IF(AND(F87="Non Lead",G87="Non Lead"),"Non Lead","")
)))))))</f>
        <v>Non Lead</v>
      </c>
      <c r="I87" s="47" t="s">
        <v>22</v>
      </c>
      <c r="J87" s="47" t="s">
        <v>23</v>
      </c>
      <c r="K87" s="47">
        <v>2008</v>
      </c>
      <c r="L87" s="47" t="s">
        <v>24</v>
      </c>
      <c r="M87" s="47" t="s">
        <v>25</v>
      </c>
      <c r="N87" s="11"/>
      <c r="O87" s="11"/>
      <c r="P87" s="11"/>
      <c r="Q87" s="11"/>
      <c r="R87" s="11"/>
      <c r="S87" s="11"/>
      <c r="T87" s="11"/>
      <c r="U87" s="11"/>
    </row>
    <row r="88" spans="3:21" x14ac:dyDescent="0.25">
      <c r="C88" s="1"/>
      <c r="D88" s="44">
        <v>87</v>
      </c>
      <c r="E88" s="44" t="s">
        <v>128</v>
      </c>
      <c r="F88" s="44" t="s">
        <v>21</v>
      </c>
      <c r="G88" s="45" t="s">
        <v>56</v>
      </c>
      <c r="H88" s="45" t="str">
        <f>IF(F88="Lead",F88,IF(G88="Lead",G88,IF(F88="Unknown",F88,IF(G88="Unknown",G88,IF(G88="Galvanized Requiring Replacement",G88,IF(F88="NA",G88,IF(G88="NA",F88,IF(AND(F88="Non Lead",G88="Non Lead"),"Non Lead","")
)))))))</f>
        <v>Unknown</v>
      </c>
      <c r="J88" s="46" t="s">
        <v>23</v>
      </c>
      <c r="K88" s="44">
        <v>1971</v>
      </c>
      <c r="L88" s="44" t="s">
        <v>24</v>
      </c>
      <c r="M88" s="44" t="s">
        <v>25</v>
      </c>
      <c r="N88" s="7"/>
      <c r="O88" s="7"/>
      <c r="P88" s="7"/>
      <c r="Q88" s="7"/>
      <c r="R88" s="7"/>
      <c r="S88" s="7"/>
      <c r="T88" s="7"/>
      <c r="U88" s="7"/>
    </row>
    <row r="89" spans="3:21" x14ac:dyDescent="0.25">
      <c r="C89" s="1"/>
      <c r="D89" s="47">
        <v>88</v>
      </c>
      <c r="E89" s="47" t="s">
        <v>129</v>
      </c>
      <c r="F89" s="47" t="s">
        <v>21</v>
      </c>
      <c r="G89" s="48" t="s">
        <v>56</v>
      </c>
      <c r="H89" s="48" t="str">
        <f t="shared" ref="H89" si="40">IF(F89="Lead",F89,IF(G89="Lead",G89,IF(F89="Unknown",F89,IF(G89="Unknown",G89,IF(G89="Galvanized Requiring Replacement",G89,IF(F89="NA",G89,IF(G89="NA",F89,IF(AND(F89="Non Lead",G89="Non Lead"),"Non Lead","")
)))))))</f>
        <v>Unknown</v>
      </c>
      <c r="I89" s="47"/>
      <c r="J89" s="47" t="s">
        <v>23</v>
      </c>
      <c r="K89" s="47">
        <v>1972</v>
      </c>
      <c r="L89" s="47" t="s">
        <v>24</v>
      </c>
      <c r="M89" s="47" t="s">
        <v>25</v>
      </c>
      <c r="N89" s="11"/>
      <c r="O89" s="11"/>
      <c r="P89" s="11"/>
      <c r="Q89" s="11"/>
      <c r="R89" s="11"/>
      <c r="S89" s="11"/>
      <c r="T89" s="11"/>
      <c r="U89" s="11"/>
    </row>
    <row r="90" spans="3:21" x14ac:dyDescent="0.25">
      <c r="C90" s="1"/>
      <c r="D90" s="44">
        <v>89</v>
      </c>
      <c r="E90" s="44" t="s">
        <v>130</v>
      </c>
      <c r="F90" s="44" t="s">
        <v>21</v>
      </c>
      <c r="G90" s="45" t="s">
        <v>56</v>
      </c>
      <c r="H90" s="45" t="str">
        <f>IF(F90="Lead",F90,IF(G90="Lead",G90,IF(F90="Unknown",F90,IF(G90="Unknown",G90,IF(G90="Galvanized Requiring Replacement",G90,IF(F90="NA",G90,IF(G90="NA",F90,IF(AND(F90="Non Lead",G90="Non Lead"),"Non Lead","")
)))))))</f>
        <v>Unknown</v>
      </c>
      <c r="J90" s="46" t="s">
        <v>23</v>
      </c>
      <c r="K90" s="44">
        <v>1971</v>
      </c>
      <c r="L90" s="44" t="s">
        <v>24</v>
      </c>
      <c r="M90" s="44" t="s">
        <v>25</v>
      </c>
      <c r="N90" s="7"/>
      <c r="O90" s="7"/>
      <c r="P90" s="7"/>
      <c r="Q90" s="7"/>
      <c r="R90" s="7"/>
      <c r="S90" s="7"/>
      <c r="T90" s="7"/>
      <c r="U90" s="7"/>
    </row>
    <row r="91" spans="3:21" x14ac:dyDescent="0.25">
      <c r="C91" s="1"/>
      <c r="D91" s="47">
        <v>90</v>
      </c>
      <c r="E91" s="47" t="s">
        <v>131</v>
      </c>
      <c r="F91" s="47" t="s">
        <v>21</v>
      </c>
      <c r="G91" s="48" t="s">
        <v>56</v>
      </c>
      <c r="H91" s="48" t="str">
        <f t="shared" ref="H91" si="41">IF(F91="Lead",F91,IF(G91="Lead",G91,IF(F91="Unknown",F91,IF(G91="Unknown",G91,IF(G91="Galvanized Requiring Replacement",G91,IF(F91="NA",G91,IF(G91="NA",F91,IF(AND(F91="Non Lead",G91="Non Lead"),"Non Lead","")
)))))))</f>
        <v>Unknown</v>
      </c>
      <c r="I91" s="47"/>
      <c r="J91" s="47" t="s">
        <v>23</v>
      </c>
      <c r="K91" s="47">
        <v>1972</v>
      </c>
      <c r="L91" s="47" t="s">
        <v>24</v>
      </c>
      <c r="M91" s="47" t="s">
        <v>25</v>
      </c>
      <c r="N91" s="11"/>
      <c r="O91" s="11"/>
      <c r="P91" s="11"/>
      <c r="Q91" s="11"/>
      <c r="R91" s="11"/>
      <c r="S91" s="11"/>
      <c r="T91" s="11"/>
      <c r="U91" s="11"/>
    </row>
    <row r="92" spans="3:21" x14ac:dyDescent="0.25">
      <c r="C92" s="1"/>
      <c r="D92" s="44">
        <v>91</v>
      </c>
      <c r="E92" s="44" t="s">
        <v>132</v>
      </c>
      <c r="F92" s="44" t="s">
        <v>21</v>
      </c>
      <c r="G92" s="45" t="s">
        <v>21</v>
      </c>
      <c r="H92" s="45" t="str">
        <f>IF(F92="Lead",F92,IF(G92="Lead",G92,IF(F92="Unknown",F92,IF(G92="Unknown",G92,IF(G92="Galvanized Requiring Replacement",G92,IF(F92="NA",G92,IF(G92="NA",F92,IF(AND(F92="Non Lead",G92="Non Lead"),"Non Lead","")
)))))))</f>
        <v>Non Lead</v>
      </c>
      <c r="I92" s="44" t="s">
        <v>22</v>
      </c>
      <c r="J92" s="46" t="s">
        <v>23</v>
      </c>
      <c r="K92" s="44">
        <v>2021</v>
      </c>
      <c r="L92" s="44" t="s">
        <v>24</v>
      </c>
      <c r="M92" s="44" t="s">
        <v>25</v>
      </c>
      <c r="N92" s="7"/>
      <c r="O92" s="7"/>
      <c r="P92" s="7"/>
      <c r="Q92" s="7"/>
      <c r="R92" s="7"/>
      <c r="S92" s="7"/>
      <c r="T92" s="7"/>
      <c r="U92" s="7"/>
    </row>
    <row r="93" spans="3:21" x14ac:dyDescent="0.25">
      <c r="C93" s="1"/>
      <c r="D93" s="47">
        <v>92</v>
      </c>
      <c r="E93" s="47" t="s">
        <v>133</v>
      </c>
      <c r="F93" s="47" t="s">
        <v>21</v>
      </c>
      <c r="G93" s="48" t="s">
        <v>56</v>
      </c>
      <c r="H93" s="48" t="str">
        <f t="shared" ref="H93" si="42">IF(F93="Lead",F93,IF(G93="Lead",G93,IF(F93="Unknown",F93,IF(G93="Unknown",G93,IF(G93="Galvanized Requiring Replacement",G93,IF(F93="NA",G93,IF(G93="NA",F93,IF(AND(F93="Non Lead",G93="Non Lead"),"Non Lead","")
)))))))</f>
        <v>Unknown</v>
      </c>
      <c r="I93" s="47"/>
      <c r="J93" s="47" t="s">
        <v>23</v>
      </c>
      <c r="K93" s="47">
        <v>1973</v>
      </c>
      <c r="L93" s="47" t="s">
        <v>24</v>
      </c>
      <c r="M93" s="47" t="s">
        <v>25</v>
      </c>
      <c r="N93" s="11"/>
      <c r="O93" s="11"/>
      <c r="P93" s="11"/>
      <c r="Q93" s="11"/>
      <c r="R93" s="11"/>
      <c r="S93" s="11"/>
      <c r="T93" s="11"/>
      <c r="U93" s="11"/>
    </row>
    <row r="94" spans="3:21" x14ac:dyDescent="0.25">
      <c r="C94" s="1"/>
      <c r="D94" s="44">
        <v>93</v>
      </c>
      <c r="E94" s="44" t="s">
        <v>134</v>
      </c>
      <c r="F94" s="44" t="s">
        <v>21</v>
      </c>
      <c r="G94" s="45" t="s">
        <v>56</v>
      </c>
      <c r="H94" s="45" t="str">
        <f>IF(F94="Lead",F94,IF(G94="Lead",G94,IF(F94="Unknown",F94,IF(G94="Unknown",G94,IF(G94="Galvanized Requiring Replacement",G94,IF(F94="NA",G94,IF(G94="NA",F94,IF(AND(F94="Non Lead",G94="Non Lead"),"Non Lead","")
)))))))</f>
        <v>Unknown</v>
      </c>
      <c r="J94" s="46" t="s">
        <v>23</v>
      </c>
      <c r="K94" s="44">
        <v>1980</v>
      </c>
      <c r="L94" s="44" t="s">
        <v>24</v>
      </c>
      <c r="M94" s="44" t="s">
        <v>25</v>
      </c>
      <c r="N94" s="7"/>
      <c r="O94" s="7"/>
      <c r="P94" s="7"/>
      <c r="Q94" s="7"/>
      <c r="R94" s="7"/>
      <c r="S94" s="7"/>
      <c r="T94" s="7"/>
      <c r="U94" s="7"/>
    </row>
    <row r="95" spans="3:21" x14ac:dyDescent="0.25">
      <c r="C95" s="1"/>
      <c r="D95" s="47">
        <v>94</v>
      </c>
      <c r="E95" s="47" t="s">
        <v>135</v>
      </c>
      <c r="F95" s="47" t="s">
        <v>21</v>
      </c>
      <c r="G95" s="48" t="s">
        <v>56</v>
      </c>
      <c r="H95" s="48" t="str">
        <f t="shared" ref="H95" si="43">IF(F95="Lead",F95,IF(G95="Lead",G95,IF(F95="Unknown",F95,IF(G95="Unknown",G95,IF(G95="Galvanized Requiring Replacement",G95,IF(F95="NA",G95,IF(G95="NA",F95,IF(AND(F95="Non Lead",G95="Non Lead"),"Non Lead","")
)))))))</f>
        <v>Unknown</v>
      </c>
      <c r="I95" s="47"/>
      <c r="J95" s="47" t="s">
        <v>23</v>
      </c>
      <c r="K95" s="47">
        <v>1974</v>
      </c>
      <c r="L95" s="47" t="s">
        <v>24</v>
      </c>
      <c r="M95" s="47" t="s">
        <v>25</v>
      </c>
      <c r="N95" s="11"/>
      <c r="O95" s="11"/>
      <c r="P95" s="11"/>
      <c r="Q95" s="11"/>
      <c r="R95" s="11"/>
      <c r="S95" s="11"/>
      <c r="T95" s="11"/>
      <c r="U95" s="11"/>
    </row>
    <row r="96" spans="3:21" x14ac:dyDescent="0.25">
      <c r="C96" s="1"/>
      <c r="D96" s="44">
        <v>95</v>
      </c>
      <c r="E96" s="44" t="s">
        <v>136</v>
      </c>
      <c r="F96" s="44" t="s">
        <v>21</v>
      </c>
      <c r="G96" s="45" t="s">
        <v>56</v>
      </c>
      <c r="H96" s="45" t="str">
        <f>IF(F96="Lead",F96,IF(G96="Lead",G96,IF(F96="Unknown",F96,IF(G96="Unknown",G96,IF(G96="Galvanized Requiring Replacement",G96,IF(F96="NA",G96,IF(G96="NA",F96,IF(AND(F96="Non Lead",G96="Non Lead"),"Non Lead","")
)))))))</f>
        <v>Unknown</v>
      </c>
      <c r="J96" s="46" t="s">
        <v>23</v>
      </c>
      <c r="K96" s="44">
        <v>1974</v>
      </c>
      <c r="L96" s="44" t="s">
        <v>24</v>
      </c>
      <c r="M96" s="44" t="s">
        <v>25</v>
      </c>
      <c r="N96" s="7"/>
      <c r="O96" s="7"/>
      <c r="P96" s="7"/>
      <c r="Q96" s="7"/>
      <c r="R96" s="7"/>
      <c r="S96" s="7"/>
      <c r="T96" s="7"/>
      <c r="U96" s="7"/>
    </row>
    <row r="97" spans="3:21" x14ac:dyDescent="0.25">
      <c r="C97" s="1"/>
      <c r="D97" s="47">
        <v>96</v>
      </c>
      <c r="E97" s="47" t="s">
        <v>137</v>
      </c>
      <c r="F97" s="47" t="s">
        <v>21</v>
      </c>
      <c r="G97" s="48" t="s">
        <v>56</v>
      </c>
      <c r="H97" s="48" t="str">
        <f t="shared" ref="H97" si="44">IF(F97="Lead",F97,IF(G97="Lead",G97,IF(F97="Unknown",F97,IF(G97="Unknown",G97,IF(G97="Galvanized Requiring Replacement",G97,IF(F97="NA",G97,IF(G97="NA",F97,IF(AND(F97="Non Lead",G97="Non Lead"),"Non Lead","")
)))))))</f>
        <v>Unknown</v>
      </c>
      <c r="I97" s="47"/>
      <c r="J97" s="47" t="s">
        <v>23</v>
      </c>
      <c r="K97" s="47">
        <v>1973</v>
      </c>
      <c r="L97" s="47" t="s">
        <v>24</v>
      </c>
      <c r="M97" s="47" t="s">
        <v>25</v>
      </c>
      <c r="N97" s="11"/>
      <c r="O97" s="11"/>
      <c r="P97" s="11"/>
      <c r="Q97" s="11"/>
      <c r="R97" s="11"/>
      <c r="S97" s="11"/>
      <c r="T97" s="11"/>
      <c r="U97" s="11"/>
    </row>
    <row r="98" spans="3:21" x14ac:dyDescent="0.25">
      <c r="C98" s="1"/>
      <c r="D98" s="44">
        <v>97</v>
      </c>
      <c r="E98" s="44" t="s">
        <v>138</v>
      </c>
      <c r="F98" s="44" t="s">
        <v>21</v>
      </c>
      <c r="G98" s="45" t="s">
        <v>56</v>
      </c>
      <c r="H98" s="45" t="str">
        <f>IF(F98="Lead",F98,IF(G98="Lead",G98,IF(F98="Unknown",F98,IF(G98="Unknown",G98,IF(G98="Galvanized Requiring Replacement",G98,IF(F98="NA",G98,IF(G98="NA",F98,IF(AND(F98="Non Lead",G98="Non Lead"),"Non Lead","")
)))))))</f>
        <v>Unknown</v>
      </c>
      <c r="J98" s="46" t="s">
        <v>23</v>
      </c>
      <c r="K98" s="44">
        <v>1987</v>
      </c>
      <c r="L98" s="44" t="s">
        <v>24</v>
      </c>
      <c r="M98" s="44" t="s">
        <v>25</v>
      </c>
      <c r="N98" s="7"/>
      <c r="O98" s="7"/>
      <c r="P98" s="7"/>
      <c r="Q98" s="7"/>
      <c r="R98" s="7"/>
      <c r="S98" s="7"/>
      <c r="T98" s="7"/>
      <c r="U98" s="7"/>
    </row>
    <row r="99" spans="3:21" x14ac:dyDescent="0.25">
      <c r="C99" s="1"/>
      <c r="D99" s="47">
        <v>98</v>
      </c>
      <c r="E99" s="47" t="s">
        <v>139</v>
      </c>
      <c r="F99" s="47" t="s">
        <v>21</v>
      </c>
      <c r="G99" s="48" t="s">
        <v>56</v>
      </c>
      <c r="H99" s="48" t="str">
        <f t="shared" ref="H99" si="45">IF(F99="Lead",F99,IF(G99="Lead",G99,IF(F99="Unknown",F99,IF(G99="Unknown",G99,IF(G99="Galvanized Requiring Replacement",G99,IF(F99="NA",G99,IF(G99="NA",F99,IF(AND(F99="Non Lead",G99="Non Lead"),"Non Lead","")
)))))))</f>
        <v>Unknown</v>
      </c>
      <c r="I99" s="47"/>
      <c r="J99" s="47" t="s">
        <v>23</v>
      </c>
      <c r="K99" s="47">
        <v>1973</v>
      </c>
      <c r="L99" s="47" t="s">
        <v>24</v>
      </c>
      <c r="M99" s="47" t="s">
        <v>25</v>
      </c>
      <c r="N99" s="11"/>
      <c r="O99" s="11"/>
      <c r="P99" s="11"/>
      <c r="Q99" s="11"/>
      <c r="R99" s="11"/>
      <c r="S99" s="11"/>
      <c r="T99" s="11"/>
      <c r="U99" s="11"/>
    </row>
    <row r="100" spans="3:21" x14ac:dyDescent="0.25">
      <c r="C100" s="1"/>
      <c r="D100" s="44">
        <v>99</v>
      </c>
      <c r="E100" s="44" t="s">
        <v>140</v>
      </c>
      <c r="F100" s="44" t="s">
        <v>21</v>
      </c>
      <c r="G100" s="45" t="s">
        <v>56</v>
      </c>
      <c r="H100" s="45" t="str">
        <f>IF(F100="Lead",F100,IF(G100="Lead",G100,IF(F100="Unknown",F100,IF(G100="Unknown",G100,IF(G100="Galvanized Requiring Replacement",G100,IF(F100="NA",G100,IF(G100="NA",F100,IF(AND(F100="Non Lead",G100="Non Lead"),"Non Lead","")
)))))))</f>
        <v>Unknown</v>
      </c>
      <c r="J100" s="46" t="s">
        <v>23</v>
      </c>
      <c r="K100" s="44">
        <v>1975</v>
      </c>
      <c r="L100" s="44" t="s">
        <v>24</v>
      </c>
      <c r="M100" s="44" t="s">
        <v>25</v>
      </c>
      <c r="N100" s="7"/>
      <c r="O100" s="7"/>
      <c r="P100" s="7"/>
      <c r="Q100" s="7"/>
      <c r="R100" s="7"/>
      <c r="S100" s="7"/>
      <c r="T100" s="7"/>
      <c r="U100" s="7"/>
    </row>
    <row r="101" spans="3:21" x14ac:dyDescent="0.25">
      <c r="C101" s="1"/>
      <c r="D101" s="47">
        <v>100</v>
      </c>
      <c r="E101" s="47" t="s">
        <v>141</v>
      </c>
      <c r="F101" s="47" t="s">
        <v>21</v>
      </c>
      <c r="G101" s="48" t="s">
        <v>56</v>
      </c>
      <c r="H101" s="48" t="str">
        <f t="shared" ref="H101" si="46">IF(F101="Lead",F101,IF(G101="Lead",G101,IF(F101="Unknown",F101,IF(G101="Unknown",G101,IF(G101="Galvanized Requiring Replacement",G101,IF(F101="NA",G101,IF(G101="NA",F101,IF(AND(F101="Non Lead",G101="Non Lead"),"Non Lead","")
)))))))</f>
        <v>Unknown</v>
      </c>
      <c r="I101" s="47"/>
      <c r="J101" s="47" t="s">
        <v>23</v>
      </c>
      <c r="K101" s="47">
        <v>1973</v>
      </c>
      <c r="L101" s="47" t="s">
        <v>24</v>
      </c>
      <c r="M101" s="47" t="s">
        <v>25</v>
      </c>
      <c r="N101" s="11"/>
      <c r="O101" s="11"/>
      <c r="P101" s="11"/>
      <c r="Q101" s="11"/>
      <c r="R101" s="11"/>
      <c r="S101" s="11"/>
      <c r="T101" s="11"/>
      <c r="U101" s="11"/>
    </row>
    <row r="102" spans="3:21" x14ac:dyDescent="0.25">
      <c r="C102" s="1"/>
      <c r="D102" s="44">
        <v>101</v>
      </c>
      <c r="E102" s="44" t="s">
        <v>142</v>
      </c>
      <c r="F102" s="44" t="s">
        <v>21</v>
      </c>
      <c r="G102" s="45" t="s">
        <v>56</v>
      </c>
      <c r="H102" s="45" t="str">
        <f>IF(F102="Lead",F102,IF(G102="Lead",G102,IF(F102="Unknown",F102,IF(G102="Unknown",G102,IF(G102="Galvanized Requiring Replacement",G102,IF(F102="NA",G102,IF(G102="NA",F102,IF(AND(F102="Non Lead",G102="Non Lead"),"Non Lead","")
)))))))</f>
        <v>Unknown</v>
      </c>
      <c r="J102" s="46" t="s">
        <v>23</v>
      </c>
      <c r="K102" s="44">
        <v>1974</v>
      </c>
      <c r="L102" s="44" t="s">
        <v>24</v>
      </c>
      <c r="M102" s="44" t="s">
        <v>25</v>
      </c>
      <c r="N102" s="7"/>
      <c r="O102" s="7"/>
      <c r="P102" s="7"/>
      <c r="Q102" s="7"/>
      <c r="R102" s="7"/>
      <c r="S102" s="7"/>
      <c r="T102" s="7"/>
      <c r="U102" s="7"/>
    </row>
    <row r="103" spans="3:21" x14ac:dyDescent="0.25">
      <c r="C103" s="1"/>
      <c r="D103" s="47">
        <v>102</v>
      </c>
      <c r="E103" s="47" t="s">
        <v>143</v>
      </c>
      <c r="F103" s="47" t="s">
        <v>21</v>
      </c>
      <c r="G103" s="48" t="s">
        <v>56</v>
      </c>
      <c r="H103" s="48" t="str">
        <f t="shared" ref="H103" si="47">IF(F103="Lead",F103,IF(G103="Lead",G103,IF(F103="Unknown",F103,IF(G103="Unknown",G103,IF(G103="Galvanized Requiring Replacement",G103,IF(F103="NA",G103,IF(G103="NA",F103,IF(AND(F103="Non Lead",G103="Non Lead"),"Non Lead","")
)))))))</f>
        <v>Unknown</v>
      </c>
      <c r="I103" s="47"/>
      <c r="J103" s="47" t="s">
        <v>23</v>
      </c>
      <c r="K103" s="47">
        <v>1977</v>
      </c>
      <c r="L103" s="47" t="s">
        <v>24</v>
      </c>
      <c r="M103" s="47" t="s">
        <v>25</v>
      </c>
      <c r="N103" s="11"/>
      <c r="O103" s="11"/>
      <c r="P103" s="11"/>
      <c r="Q103" s="11"/>
      <c r="R103" s="11"/>
      <c r="S103" s="11"/>
      <c r="T103" s="11"/>
      <c r="U103" s="11"/>
    </row>
    <row r="104" spans="3:21" x14ac:dyDescent="0.25">
      <c r="C104" s="1"/>
      <c r="D104" s="44">
        <v>103</v>
      </c>
      <c r="E104" s="44" t="s">
        <v>144</v>
      </c>
      <c r="F104" s="44" t="s">
        <v>21</v>
      </c>
      <c r="G104" s="45" t="s">
        <v>56</v>
      </c>
      <c r="H104" s="45" t="str">
        <f>IF(F104="Lead",F104,IF(G104="Lead",G104,IF(F104="Unknown",F104,IF(G104="Unknown",G104,IF(G104="Galvanized Requiring Replacement",G104,IF(F104="NA",G104,IF(G104="NA",F104,IF(AND(F104="Non Lead",G104="Non Lead"),"Non Lead","")
)))))))</f>
        <v>Unknown</v>
      </c>
      <c r="J104" s="46" t="s">
        <v>23</v>
      </c>
      <c r="K104" s="44">
        <v>1977</v>
      </c>
      <c r="L104" s="44" t="s">
        <v>24</v>
      </c>
      <c r="M104" s="44" t="s">
        <v>25</v>
      </c>
      <c r="N104" s="7"/>
      <c r="O104" s="7"/>
      <c r="P104" s="7"/>
      <c r="Q104" s="7"/>
      <c r="R104" s="7"/>
      <c r="S104" s="7"/>
      <c r="T104" s="7"/>
      <c r="U104" s="7"/>
    </row>
    <row r="105" spans="3:21" x14ac:dyDescent="0.25">
      <c r="C105" s="1"/>
      <c r="D105" s="47">
        <v>104</v>
      </c>
      <c r="E105" s="47" t="s">
        <v>145</v>
      </c>
      <c r="F105" s="47" t="s">
        <v>21</v>
      </c>
      <c r="G105" s="48" t="s">
        <v>56</v>
      </c>
      <c r="H105" s="48" t="str">
        <f t="shared" ref="H105" si="48">IF(F105="Lead",F105,IF(G105="Lead",G105,IF(F105="Unknown",F105,IF(G105="Unknown",G105,IF(G105="Galvanized Requiring Replacement",G105,IF(F105="NA",G105,IF(G105="NA",F105,IF(AND(F105="Non Lead",G105="Non Lead"),"Non Lead","")
)))))))</f>
        <v>Unknown</v>
      </c>
      <c r="I105" s="47"/>
      <c r="J105" s="47" t="s">
        <v>23</v>
      </c>
      <c r="K105" s="47">
        <v>1968</v>
      </c>
      <c r="L105" s="47" t="s">
        <v>24</v>
      </c>
      <c r="M105" s="47" t="s">
        <v>25</v>
      </c>
      <c r="N105" s="11"/>
      <c r="O105" s="11"/>
      <c r="P105" s="11"/>
      <c r="Q105" s="11"/>
      <c r="R105" s="11"/>
      <c r="S105" s="11"/>
      <c r="T105" s="11"/>
      <c r="U105" s="11"/>
    </row>
    <row r="106" spans="3:21" x14ac:dyDescent="0.25">
      <c r="C106" s="1"/>
      <c r="D106" s="44">
        <v>105</v>
      </c>
      <c r="E106" s="44" t="s">
        <v>146</v>
      </c>
      <c r="F106" s="44" t="s">
        <v>21</v>
      </c>
      <c r="G106" s="45" t="s">
        <v>56</v>
      </c>
      <c r="H106" s="45" t="str">
        <f>IF(F106="Lead",F106,IF(G106="Lead",G106,IF(F106="Unknown",F106,IF(G106="Unknown",G106,IF(G106="Galvanized Requiring Replacement",G106,IF(F106="NA",G106,IF(G106="NA",F106,IF(AND(F106="Non Lead",G106="Non Lead"),"Non Lead","")
)))))))</f>
        <v>Unknown</v>
      </c>
      <c r="J106" s="46" t="s">
        <v>23</v>
      </c>
      <c r="K106" s="44">
        <v>1980</v>
      </c>
      <c r="L106" s="44" t="s">
        <v>24</v>
      </c>
      <c r="M106" s="44" t="s">
        <v>25</v>
      </c>
      <c r="N106" s="7"/>
      <c r="O106" s="7"/>
      <c r="P106" s="7"/>
      <c r="Q106" s="7"/>
      <c r="R106" s="7"/>
      <c r="S106" s="7"/>
      <c r="T106" s="7"/>
      <c r="U106" s="7"/>
    </row>
    <row r="107" spans="3:21" x14ac:dyDescent="0.25">
      <c r="C107" s="1"/>
      <c r="D107" s="47">
        <v>106</v>
      </c>
      <c r="E107" s="47" t="s">
        <v>147</v>
      </c>
      <c r="F107" s="47" t="s">
        <v>21</v>
      </c>
      <c r="G107" s="48" t="s">
        <v>56</v>
      </c>
      <c r="H107" s="48" t="str">
        <f t="shared" ref="H107" si="49">IF(F107="Lead",F107,IF(G107="Lead",G107,IF(F107="Unknown",F107,IF(G107="Unknown",G107,IF(G107="Galvanized Requiring Replacement",G107,IF(F107="NA",G107,IF(G107="NA",F107,IF(AND(F107="Non Lead",G107="Non Lead"),"Non Lead","")
)))))))</f>
        <v>Unknown</v>
      </c>
      <c r="I107" s="47"/>
      <c r="J107" s="47" t="s">
        <v>23</v>
      </c>
      <c r="K107" s="47">
        <v>1980</v>
      </c>
      <c r="L107" s="47" t="s">
        <v>24</v>
      </c>
      <c r="M107" s="47" t="s">
        <v>25</v>
      </c>
      <c r="N107" s="11"/>
      <c r="O107" s="11"/>
      <c r="P107" s="11"/>
      <c r="Q107" s="11"/>
      <c r="R107" s="11"/>
      <c r="S107" s="11"/>
      <c r="T107" s="11"/>
      <c r="U107" s="11"/>
    </row>
    <row r="108" spans="3:21" x14ac:dyDescent="0.25">
      <c r="C108" s="1"/>
      <c r="D108" s="44">
        <v>107</v>
      </c>
      <c r="E108" s="44" t="s">
        <v>148</v>
      </c>
      <c r="F108" s="44" t="s">
        <v>21</v>
      </c>
      <c r="G108" s="45" t="s">
        <v>56</v>
      </c>
      <c r="H108" s="45" t="str">
        <f>IF(F108="Lead",F108,IF(G108="Lead",G108,IF(F108="Unknown",F108,IF(G108="Unknown",G108,IF(G108="Galvanized Requiring Replacement",G108,IF(F108="NA",G108,IF(G108="NA",F108,IF(AND(F108="Non Lead",G108="Non Lead"),"Non Lead","")
)))))))</f>
        <v>Unknown</v>
      </c>
      <c r="J108" s="46" t="s">
        <v>23</v>
      </c>
      <c r="K108" s="44">
        <v>1980</v>
      </c>
      <c r="L108" s="44" t="s">
        <v>24</v>
      </c>
      <c r="M108" s="44" t="s">
        <v>25</v>
      </c>
      <c r="N108" s="7"/>
      <c r="O108" s="7"/>
      <c r="P108" s="7"/>
      <c r="Q108" s="7"/>
      <c r="R108" s="7"/>
      <c r="S108" s="7"/>
      <c r="T108" s="7"/>
      <c r="U108" s="7"/>
    </row>
    <row r="109" spans="3:21" x14ac:dyDescent="0.25">
      <c r="C109" s="1"/>
      <c r="D109" s="47">
        <v>108</v>
      </c>
      <c r="E109" s="47" t="s">
        <v>149</v>
      </c>
      <c r="F109" s="47" t="s">
        <v>21</v>
      </c>
      <c r="G109" s="48" t="s">
        <v>56</v>
      </c>
      <c r="H109" s="48" t="str">
        <f t="shared" ref="H109" si="50">IF(F109="Lead",F109,IF(G109="Lead",G109,IF(F109="Unknown",F109,IF(G109="Unknown",G109,IF(G109="Galvanized Requiring Replacement",G109,IF(F109="NA",G109,IF(G109="NA",F109,IF(AND(F109="Non Lead",G109="Non Lead"),"Non Lead","")
)))))))</f>
        <v>Unknown</v>
      </c>
      <c r="I109" s="47"/>
      <c r="J109" s="47" t="s">
        <v>23</v>
      </c>
      <c r="K109" s="47">
        <v>1980</v>
      </c>
      <c r="L109" s="47" t="s">
        <v>24</v>
      </c>
      <c r="M109" s="47" t="s">
        <v>25</v>
      </c>
      <c r="N109" s="11"/>
      <c r="O109" s="11"/>
      <c r="P109" s="11"/>
      <c r="Q109" s="11"/>
      <c r="R109" s="11"/>
      <c r="S109" s="11"/>
      <c r="T109" s="11"/>
      <c r="U109" s="11"/>
    </row>
    <row r="110" spans="3:21" x14ac:dyDescent="0.25">
      <c r="C110" s="1"/>
      <c r="D110" s="44">
        <v>109</v>
      </c>
      <c r="E110" s="44" t="s">
        <v>150</v>
      </c>
      <c r="F110" s="44" t="s">
        <v>21</v>
      </c>
      <c r="G110" s="45" t="s">
        <v>56</v>
      </c>
      <c r="H110" s="45" t="str">
        <f>IF(F110="Lead",F110,IF(G110="Lead",G110,IF(F110="Unknown",F110,IF(G110="Unknown",G110,IF(G110="Galvanized Requiring Replacement",G110,IF(F110="NA",G110,IF(G110="NA",F110,IF(AND(F110="Non Lead",G110="Non Lead"),"Non Lead","")
)))))))</f>
        <v>Unknown</v>
      </c>
      <c r="J110" s="46" t="s">
        <v>23</v>
      </c>
      <c r="K110" s="44">
        <v>1980</v>
      </c>
      <c r="L110" s="44" t="s">
        <v>24</v>
      </c>
      <c r="M110" s="44" t="s">
        <v>25</v>
      </c>
      <c r="N110" s="7"/>
      <c r="O110" s="7"/>
      <c r="P110" s="7"/>
      <c r="Q110" s="7"/>
      <c r="R110" s="7"/>
      <c r="S110" s="7"/>
      <c r="T110" s="7"/>
      <c r="U110" s="7"/>
    </row>
    <row r="111" spans="3:21" x14ac:dyDescent="0.25">
      <c r="C111" s="1"/>
      <c r="D111" s="47">
        <v>110</v>
      </c>
      <c r="E111" s="47" t="s">
        <v>151</v>
      </c>
      <c r="F111" s="47" t="s">
        <v>21</v>
      </c>
      <c r="G111" s="48" t="s">
        <v>56</v>
      </c>
      <c r="H111" s="48" t="str">
        <f t="shared" ref="H111" si="51">IF(F111="Lead",F111,IF(G111="Lead",G111,IF(F111="Unknown",F111,IF(G111="Unknown",G111,IF(G111="Galvanized Requiring Replacement",G111,IF(F111="NA",G111,IF(G111="NA",F111,IF(AND(F111="Non Lead",G111="Non Lead"),"Non Lead","")
)))))))</f>
        <v>Unknown</v>
      </c>
      <c r="I111" s="47"/>
      <c r="J111" s="47" t="s">
        <v>23</v>
      </c>
      <c r="K111" s="47">
        <v>1980</v>
      </c>
      <c r="L111" s="47" t="s">
        <v>24</v>
      </c>
      <c r="M111" s="47" t="s">
        <v>25</v>
      </c>
      <c r="N111" s="11"/>
      <c r="O111" s="11"/>
      <c r="P111" s="11"/>
      <c r="Q111" s="11"/>
      <c r="R111" s="11"/>
      <c r="S111" s="11"/>
      <c r="T111" s="11"/>
      <c r="U111" s="11"/>
    </row>
    <row r="112" spans="3:21" x14ac:dyDescent="0.25">
      <c r="C112" s="1"/>
      <c r="D112" s="44">
        <v>111</v>
      </c>
      <c r="E112" s="44" t="s">
        <v>152</v>
      </c>
      <c r="F112" s="44" t="s">
        <v>21</v>
      </c>
      <c r="G112" s="45" t="s">
        <v>56</v>
      </c>
      <c r="H112" s="45" t="str">
        <f>IF(F112="Lead",F112,IF(G112="Lead",G112,IF(F112="Unknown",F112,IF(G112="Unknown",G112,IF(G112="Galvanized Requiring Replacement",G112,IF(F112="NA",G112,IF(G112="NA",F112,IF(AND(F112="Non Lead",G112="Non Lead"),"Non Lead","")
)))))))</f>
        <v>Unknown</v>
      </c>
      <c r="J112" s="46" t="s">
        <v>23</v>
      </c>
      <c r="K112" s="44">
        <v>1982</v>
      </c>
      <c r="L112" s="44" t="s">
        <v>24</v>
      </c>
      <c r="M112" s="44" t="s">
        <v>25</v>
      </c>
      <c r="N112" s="7"/>
      <c r="O112" s="7"/>
      <c r="P112" s="7"/>
      <c r="Q112" s="7"/>
      <c r="R112" s="7"/>
      <c r="S112" s="7"/>
      <c r="T112" s="7"/>
      <c r="U112" s="7"/>
    </row>
    <row r="113" spans="3:21" x14ac:dyDescent="0.25">
      <c r="C113" s="1"/>
      <c r="D113" s="47">
        <v>112</v>
      </c>
      <c r="E113" s="47" t="s">
        <v>153</v>
      </c>
      <c r="F113" s="47" t="s">
        <v>21</v>
      </c>
      <c r="G113" s="48" t="s">
        <v>21</v>
      </c>
      <c r="H113" s="48" t="str">
        <f t="shared" ref="H113" si="52">IF(F113="Lead",F113,IF(G113="Lead",G113,IF(F113="Unknown",F113,IF(G113="Unknown",G113,IF(G113="Galvanized Requiring Replacement",G113,IF(F113="NA",G113,IF(G113="NA",F113,IF(AND(F113="Non Lead",G113="Non Lead"),"Non Lead","")
)))))))</f>
        <v>Non Lead</v>
      </c>
      <c r="I113" s="47" t="s">
        <v>22</v>
      </c>
      <c r="J113" s="47" t="s">
        <v>23</v>
      </c>
      <c r="K113" s="47">
        <v>2006</v>
      </c>
      <c r="L113" s="47" t="s">
        <v>24</v>
      </c>
      <c r="M113" s="47" t="s">
        <v>25</v>
      </c>
      <c r="N113" s="11"/>
      <c r="O113" s="11"/>
      <c r="P113" s="11"/>
      <c r="Q113" s="11"/>
      <c r="R113" s="11"/>
      <c r="S113" s="11"/>
      <c r="T113" s="11"/>
      <c r="U113" s="11"/>
    </row>
    <row r="114" spans="3:21" x14ac:dyDescent="0.25">
      <c r="C114" s="1"/>
      <c r="D114" s="44">
        <v>113</v>
      </c>
      <c r="E114" s="44" t="s">
        <v>154</v>
      </c>
      <c r="F114" s="44" t="s">
        <v>21</v>
      </c>
      <c r="G114" s="45" t="s">
        <v>56</v>
      </c>
      <c r="H114" s="45" t="str">
        <f>IF(F114="Lead",F114,IF(G114="Lead",G114,IF(F114="Unknown",F114,IF(G114="Unknown",G114,IF(G114="Galvanized Requiring Replacement",G114,IF(F114="NA",G114,IF(G114="NA",F114,IF(AND(F114="Non Lead",G114="Non Lead"),"Non Lead","")
)))))))</f>
        <v>Unknown</v>
      </c>
      <c r="J114" s="46" t="s">
        <v>23</v>
      </c>
      <c r="K114" s="44">
        <v>1969</v>
      </c>
      <c r="L114" s="44" t="s">
        <v>24</v>
      </c>
      <c r="M114" s="44" t="s">
        <v>25</v>
      </c>
      <c r="N114" s="7"/>
      <c r="O114" s="7"/>
      <c r="P114" s="7"/>
      <c r="Q114" s="7"/>
      <c r="R114" s="7"/>
      <c r="S114" s="7"/>
      <c r="T114" s="7"/>
      <c r="U114" s="7"/>
    </row>
    <row r="115" spans="3:21" x14ac:dyDescent="0.25">
      <c r="C115" s="1"/>
      <c r="D115" s="47">
        <v>114</v>
      </c>
      <c r="E115" s="47" t="s">
        <v>155</v>
      </c>
      <c r="F115" s="47" t="s">
        <v>21</v>
      </c>
      <c r="G115" s="48" t="s">
        <v>56</v>
      </c>
      <c r="H115" s="48" t="str">
        <f t="shared" ref="H115" si="53">IF(F115="Lead",F115,IF(G115="Lead",G115,IF(F115="Unknown",F115,IF(G115="Unknown",G115,IF(G115="Galvanized Requiring Replacement",G115,IF(F115="NA",G115,IF(G115="NA",F115,IF(AND(F115="Non Lead",G115="Non Lead"),"Non Lead","")
)))))))</f>
        <v>Unknown</v>
      </c>
      <c r="I115" s="47"/>
      <c r="J115" s="47" t="s">
        <v>23</v>
      </c>
      <c r="K115" s="47">
        <v>1969</v>
      </c>
      <c r="L115" s="47" t="s">
        <v>24</v>
      </c>
      <c r="M115" s="47" t="s">
        <v>25</v>
      </c>
      <c r="N115" s="11"/>
      <c r="O115" s="11"/>
      <c r="P115" s="11"/>
      <c r="Q115" s="11"/>
      <c r="R115" s="11"/>
      <c r="S115" s="11"/>
      <c r="T115" s="11"/>
      <c r="U115" s="11"/>
    </row>
    <row r="116" spans="3:21" x14ac:dyDescent="0.25">
      <c r="C116" s="1"/>
      <c r="D116" s="44">
        <v>115</v>
      </c>
      <c r="E116" s="44" t="s">
        <v>156</v>
      </c>
      <c r="F116" s="44" t="s">
        <v>21</v>
      </c>
      <c r="G116" s="45" t="s">
        <v>56</v>
      </c>
      <c r="H116" s="45" t="str">
        <f>IF(F116="Lead",F116,IF(G116="Lead",G116,IF(F116="Unknown",F116,IF(G116="Unknown",G116,IF(G116="Galvanized Requiring Replacement",G116,IF(F116="NA",G116,IF(G116="NA",F116,IF(AND(F116="Non Lead",G116="Non Lead"),"Non Lead","")
)))))))</f>
        <v>Unknown</v>
      </c>
      <c r="J116" s="46" t="s">
        <v>23</v>
      </c>
      <c r="K116" s="44">
        <v>1969</v>
      </c>
      <c r="L116" s="44" t="s">
        <v>24</v>
      </c>
      <c r="M116" s="44" t="s">
        <v>25</v>
      </c>
      <c r="N116" s="7"/>
      <c r="O116" s="7"/>
      <c r="P116" s="7"/>
      <c r="Q116" s="7"/>
      <c r="R116" s="7"/>
      <c r="S116" s="7"/>
      <c r="T116" s="7"/>
      <c r="U116" s="7"/>
    </row>
    <row r="117" spans="3:21" x14ac:dyDescent="0.25">
      <c r="C117" s="1"/>
      <c r="D117" s="47">
        <v>116</v>
      </c>
      <c r="E117" s="47" t="s">
        <v>157</v>
      </c>
      <c r="F117" s="47" t="s">
        <v>21</v>
      </c>
      <c r="G117" s="48" t="s">
        <v>56</v>
      </c>
      <c r="H117" s="48" t="str">
        <f t="shared" ref="H117" si="54">IF(F117="Lead",F117,IF(G117="Lead",G117,IF(F117="Unknown",F117,IF(G117="Unknown",G117,IF(G117="Galvanized Requiring Replacement",G117,IF(F117="NA",G117,IF(G117="NA",F117,IF(AND(F117="Non Lead",G117="Non Lead"),"Non Lead","")
)))))))</f>
        <v>Unknown</v>
      </c>
      <c r="I117" s="47"/>
      <c r="J117" s="47" t="s">
        <v>23</v>
      </c>
      <c r="K117" s="47">
        <v>1969</v>
      </c>
      <c r="L117" s="47" t="s">
        <v>24</v>
      </c>
      <c r="M117" s="47" t="s">
        <v>25</v>
      </c>
      <c r="N117" s="11"/>
      <c r="O117" s="11"/>
      <c r="P117" s="11"/>
      <c r="Q117" s="11"/>
      <c r="R117" s="11"/>
      <c r="S117" s="11"/>
      <c r="T117" s="11"/>
      <c r="U117" s="11"/>
    </row>
    <row r="118" spans="3:21" x14ac:dyDescent="0.25">
      <c r="C118" s="1"/>
      <c r="D118" s="44">
        <v>117</v>
      </c>
      <c r="E118" s="44" t="s">
        <v>158</v>
      </c>
      <c r="F118" s="44" t="s">
        <v>21</v>
      </c>
      <c r="G118" s="45" t="s">
        <v>21</v>
      </c>
      <c r="H118" s="45" t="str">
        <f>IF(F118="Lead",F118,IF(G118="Lead",G118,IF(F118="Unknown",F118,IF(G118="Unknown",G118,IF(G118="Galvanized Requiring Replacement",G118,IF(F118="NA",G118,IF(G118="NA",F118,IF(AND(F118="Non Lead",G118="Non Lead"),"Non Lead","")
)))))))</f>
        <v>Non Lead</v>
      </c>
      <c r="I118" s="44" t="s">
        <v>22</v>
      </c>
      <c r="J118" s="46" t="s">
        <v>23</v>
      </c>
      <c r="K118" s="44">
        <v>2004</v>
      </c>
      <c r="L118" s="44" t="s">
        <v>24</v>
      </c>
      <c r="M118" s="44" t="s">
        <v>25</v>
      </c>
      <c r="N118" s="7"/>
      <c r="O118" s="7"/>
      <c r="P118" s="7"/>
      <c r="Q118" s="7"/>
      <c r="R118" s="7"/>
      <c r="S118" s="7"/>
      <c r="T118" s="7"/>
      <c r="U118" s="7"/>
    </row>
    <row r="119" spans="3:21" x14ac:dyDescent="0.25">
      <c r="C119" s="1"/>
      <c r="D119" s="47">
        <v>118</v>
      </c>
      <c r="E119" s="47" t="s">
        <v>159</v>
      </c>
      <c r="F119" s="47" t="s">
        <v>21</v>
      </c>
      <c r="G119" s="48" t="s">
        <v>56</v>
      </c>
      <c r="H119" s="48" t="str">
        <f t="shared" ref="H119" si="55">IF(F119="Lead",F119,IF(G119="Lead",G119,IF(F119="Unknown",F119,IF(G119="Unknown",G119,IF(G119="Galvanized Requiring Replacement",G119,IF(F119="NA",G119,IF(G119="NA",F119,IF(AND(F119="Non Lead",G119="Non Lead"),"Non Lead","")
)))))))</f>
        <v>Unknown</v>
      </c>
      <c r="I119" s="47"/>
      <c r="J119" s="47" t="s">
        <v>23</v>
      </c>
      <c r="K119" s="47"/>
      <c r="L119" s="47" t="s">
        <v>24</v>
      </c>
      <c r="M119" s="47" t="s">
        <v>25</v>
      </c>
      <c r="N119" s="11"/>
      <c r="O119" s="11"/>
      <c r="P119" s="11"/>
      <c r="Q119" s="11"/>
      <c r="R119" s="11"/>
      <c r="S119" s="11"/>
      <c r="T119" s="11"/>
      <c r="U119" s="11"/>
    </row>
    <row r="120" spans="3:21" x14ac:dyDescent="0.25">
      <c r="C120" s="1"/>
      <c r="D120" s="44">
        <v>119</v>
      </c>
      <c r="E120" s="44" t="s">
        <v>160</v>
      </c>
      <c r="F120" s="44" t="s">
        <v>21</v>
      </c>
      <c r="G120" s="45" t="s">
        <v>21</v>
      </c>
      <c r="H120" s="45" t="str">
        <f>IF(F120="Lead",F120,IF(G120="Lead",G120,IF(F120="Unknown",F120,IF(G120="Unknown",G120,IF(G120="Galvanized Requiring Replacement",G120,IF(F120="NA",G120,IF(G120="NA",F120,IF(AND(F120="Non Lead",G120="Non Lead"),"Non Lead","")
)))))))</f>
        <v>Non Lead</v>
      </c>
      <c r="I120" s="44" t="s">
        <v>22</v>
      </c>
      <c r="J120" s="46" t="s">
        <v>23</v>
      </c>
      <c r="K120" s="44">
        <v>2004</v>
      </c>
      <c r="L120" s="44" t="s">
        <v>24</v>
      </c>
      <c r="M120" s="44" t="s">
        <v>25</v>
      </c>
      <c r="N120" s="7"/>
      <c r="O120" s="7"/>
      <c r="P120" s="7"/>
      <c r="Q120" s="7"/>
      <c r="R120" s="7"/>
      <c r="S120" s="7"/>
      <c r="T120" s="7"/>
      <c r="U120" s="7"/>
    </row>
    <row r="121" spans="3:21" x14ac:dyDescent="0.25">
      <c r="C121" s="1"/>
      <c r="D121" s="47">
        <v>120</v>
      </c>
      <c r="E121" s="47" t="s">
        <v>161</v>
      </c>
      <c r="F121" s="47" t="s">
        <v>21</v>
      </c>
      <c r="G121" s="48" t="s">
        <v>56</v>
      </c>
      <c r="H121" s="48" t="str">
        <f t="shared" ref="H121" si="56">IF(F121="Lead",F121,IF(G121="Lead",G121,IF(F121="Unknown",F121,IF(G121="Unknown",G121,IF(G121="Galvanized Requiring Replacement",G121,IF(F121="NA",G121,IF(G121="NA",F121,IF(AND(F121="Non Lead",G121="Non Lead"),"Non Lead","")
)))))))</f>
        <v>Unknown</v>
      </c>
      <c r="I121" s="47"/>
      <c r="J121" s="47" t="s">
        <v>23</v>
      </c>
      <c r="K121" s="47">
        <v>1971</v>
      </c>
      <c r="L121" s="47" t="s">
        <v>24</v>
      </c>
      <c r="M121" s="47" t="s">
        <v>25</v>
      </c>
      <c r="N121" s="11"/>
      <c r="O121" s="11"/>
      <c r="P121" s="11"/>
      <c r="Q121" s="11"/>
      <c r="R121" s="11"/>
      <c r="S121" s="11"/>
      <c r="T121" s="11"/>
      <c r="U121" s="11"/>
    </row>
    <row r="122" spans="3:21" x14ac:dyDescent="0.25">
      <c r="C122" s="1"/>
      <c r="D122" s="44">
        <v>121</v>
      </c>
      <c r="E122" s="44" t="s">
        <v>162</v>
      </c>
      <c r="F122" s="44" t="s">
        <v>21</v>
      </c>
      <c r="G122" s="45" t="s">
        <v>21</v>
      </c>
      <c r="H122" s="45" t="str">
        <f>IF(F122="Lead",F122,IF(G122="Lead",G122,IF(F122="Unknown",F122,IF(G122="Unknown",G122,IF(G122="Galvanized Requiring Replacement",G122,IF(F122="NA",G122,IF(G122="NA",F122,IF(AND(F122="Non Lead",G122="Non Lead"),"Non Lead","")
)))))))</f>
        <v>Non Lead</v>
      </c>
      <c r="I122" s="44" t="s">
        <v>22</v>
      </c>
      <c r="J122" s="46" t="s">
        <v>23</v>
      </c>
      <c r="K122" s="44">
        <v>2008</v>
      </c>
      <c r="L122" s="44" t="s">
        <v>24</v>
      </c>
      <c r="M122" s="44" t="s">
        <v>25</v>
      </c>
      <c r="N122" s="7"/>
      <c r="O122" s="7"/>
      <c r="P122" s="7"/>
      <c r="Q122" s="7"/>
      <c r="R122" s="7"/>
      <c r="S122" s="7"/>
      <c r="T122" s="7"/>
      <c r="U122" s="7"/>
    </row>
    <row r="123" spans="3:21" x14ac:dyDescent="0.25">
      <c r="C123" s="1"/>
      <c r="D123" s="47">
        <v>122</v>
      </c>
      <c r="E123" s="47" t="s">
        <v>163</v>
      </c>
      <c r="F123" s="47" t="s">
        <v>21</v>
      </c>
      <c r="G123" s="48" t="s">
        <v>56</v>
      </c>
      <c r="H123" s="48" t="str">
        <f t="shared" ref="H123" si="57">IF(F123="Lead",F123,IF(G123="Lead",G123,IF(F123="Unknown",F123,IF(G123="Unknown",G123,IF(G123="Galvanized Requiring Replacement",G123,IF(F123="NA",G123,IF(G123="NA",F123,IF(AND(F123="Non Lead",G123="Non Lead"),"Non Lead","")
)))))))</f>
        <v>Unknown</v>
      </c>
      <c r="I123" s="47"/>
      <c r="J123" s="47" t="s">
        <v>23</v>
      </c>
      <c r="K123" s="47">
        <v>1973</v>
      </c>
      <c r="L123" s="47" t="s">
        <v>24</v>
      </c>
      <c r="M123" s="47" t="s">
        <v>25</v>
      </c>
      <c r="N123" s="11"/>
      <c r="O123" s="11"/>
      <c r="P123" s="11"/>
      <c r="Q123" s="11"/>
      <c r="R123" s="11"/>
      <c r="S123" s="11"/>
      <c r="T123" s="11"/>
      <c r="U123" s="11"/>
    </row>
    <row r="124" spans="3:21" x14ac:dyDescent="0.25">
      <c r="C124" s="1"/>
      <c r="D124" s="44">
        <v>123</v>
      </c>
      <c r="E124" s="44" t="s">
        <v>164</v>
      </c>
      <c r="F124" s="44" t="s">
        <v>21</v>
      </c>
      <c r="G124" s="45" t="s">
        <v>21</v>
      </c>
      <c r="H124" s="45" t="str">
        <f>IF(F124="Lead",F124,IF(G124="Lead",G124,IF(F124="Unknown",F124,IF(G124="Unknown",G124,IF(G124="Galvanized Requiring Replacement",G124,IF(F124="NA",G124,IF(G124="NA",F124,IF(AND(F124="Non Lead",G124="Non Lead"),"Non Lead","")
)))))))</f>
        <v>Non Lead</v>
      </c>
      <c r="I124" s="44" t="s">
        <v>22</v>
      </c>
      <c r="J124" s="46" t="s">
        <v>23</v>
      </c>
      <c r="K124" s="44">
        <v>2007</v>
      </c>
      <c r="L124" s="44" t="s">
        <v>24</v>
      </c>
      <c r="M124" s="44" t="s">
        <v>25</v>
      </c>
      <c r="N124" s="7"/>
      <c r="O124" s="7"/>
      <c r="P124" s="7"/>
      <c r="Q124" s="7"/>
      <c r="R124" s="7"/>
      <c r="S124" s="7"/>
      <c r="T124" s="7"/>
      <c r="U124" s="7"/>
    </row>
    <row r="125" spans="3:21" x14ac:dyDescent="0.25">
      <c r="C125" s="1"/>
      <c r="D125" s="47">
        <v>124</v>
      </c>
      <c r="E125" s="47" t="s">
        <v>165</v>
      </c>
      <c r="F125" s="47" t="s">
        <v>21</v>
      </c>
      <c r="G125" s="48" t="s">
        <v>56</v>
      </c>
      <c r="H125" s="48" t="str">
        <f t="shared" ref="H125" si="58">IF(F125="Lead",F125,IF(G125="Lead",G125,IF(F125="Unknown",F125,IF(G125="Unknown",G125,IF(G125="Galvanized Requiring Replacement",G125,IF(F125="NA",G125,IF(G125="NA",F125,IF(AND(F125="Non Lead",G125="Non Lead"),"Non Lead","")
)))))))</f>
        <v>Unknown</v>
      </c>
      <c r="I125" s="47"/>
      <c r="J125" s="47" t="s">
        <v>23</v>
      </c>
      <c r="K125" s="47">
        <v>1973</v>
      </c>
      <c r="L125" s="47" t="s">
        <v>24</v>
      </c>
      <c r="M125" s="47" t="s">
        <v>25</v>
      </c>
      <c r="N125" s="11"/>
      <c r="O125" s="11"/>
      <c r="P125" s="11"/>
      <c r="Q125" s="11"/>
      <c r="R125" s="11"/>
      <c r="S125" s="11"/>
      <c r="T125" s="11"/>
      <c r="U125" s="11"/>
    </row>
    <row r="126" spans="3:21" x14ac:dyDescent="0.25">
      <c r="C126" s="1"/>
      <c r="D126" s="44">
        <v>125</v>
      </c>
      <c r="E126" s="44" t="s">
        <v>166</v>
      </c>
      <c r="F126" s="44" t="s">
        <v>21</v>
      </c>
      <c r="G126" s="45" t="s">
        <v>56</v>
      </c>
      <c r="H126" s="45" t="str">
        <f>IF(F126="Lead",F126,IF(G126="Lead",G126,IF(F126="Unknown",F126,IF(G126="Unknown",G126,IF(G126="Galvanized Requiring Replacement",G126,IF(F126="NA",G126,IF(G126="NA",F126,IF(AND(F126="Non Lead",G126="Non Lead"),"Non Lead","")
)))))))</f>
        <v>Unknown</v>
      </c>
      <c r="J126" s="46" t="s">
        <v>23</v>
      </c>
      <c r="K126" s="44">
        <v>1971</v>
      </c>
      <c r="L126" s="44" t="s">
        <v>24</v>
      </c>
      <c r="M126" s="44" t="s">
        <v>25</v>
      </c>
      <c r="N126" s="7"/>
      <c r="O126" s="7"/>
      <c r="P126" s="7"/>
      <c r="Q126" s="7"/>
      <c r="R126" s="7"/>
      <c r="S126" s="7"/>
      <c r="T126" s="7"/>
      <c r="U126" s="7"/>
    </row>
    <row r="127" spans="3:21" x14ac:dyDescent="0.25">
      <c r="C127" s="1"/>
      <c r="D127" s="47">
        <v>126</v>
      </c>
      <c r="E127" s="47" t="s">
        <v>167</v>
      </c>
      <c r="F127" s="47" t="s">
        <v>21</v>
      </c>
      <c r="G127" s="48" t="s">
        <v>56</v>
      </c>
      <c r="H127" s="48" t="str">
        <f t="shared" ref="H127" si="59">IF(F127="Lead",F127,IF(G127="Lead",G127,IF(F127="Unknown",F127,IF(G127="Unknown",G127,IF(G127="Galvanized Requiring Replacement",G127,IF(F127="NA",G127,IF(G127="NA",F127,IF(AND(F127="Non Lead",G127="Non Lead"),"Non Lead","")
)))))))</f>
        <v>Unknown</v>
      </c>
      <c r="I127" s="47"/>
      <c r="J127" s="47" t="s">
        <v>23</v>
      </c>
      <c r="K127" s="47">
        <v>1973</v>
      </c>
      <c r="L127" s="47" t="s">
        <v>24</v>
      </c>
      <c r="M127" s="47" t="s">
        <v>25</v>
      </c>
      <c r="N127" s="11"/>
      <c r="O127" s="11"/>
      <c r="P127" s="11"/>
      <c r="Q127" s="11"/>
      <c r="R127" s="11"/>
      <c r="S127" s="11"/>
      <c r="T127" s="11"/>
      <c r="U127" s="11"/>
    </row>
    <row r="128" spans="3:21" x14ac:dyDescent="0.25">
      <c r="C128" s="1"/>
      <c r="D128" s="44">
        <v>127</v>
      </c>
      <c r="E128" s="44" t="s">
        <v>168</v>
      </c>
      <c r="F128" s="44" t="s">
        <v>21</v>
      </c>
      <c r="G128" s="45" t="s">
        <v>56</v>
      </c>
      <c r="H128" s="45" t="str">
        <f>IF(F128="Lead",F128,IF(G128="Lead",G128,IF(F128="Unknown",F128,IF(G128="Unknown",G128,IF(G128="Galvanized Requiring Replacement",G128,IF(F128="NA",G128,IF(G128="NA",F128,IF(AND(F128="Non Lead",G128="Non Lead"),"Non Lead","")
)))))))</f>
        <v>Unknown</v>
      </c>
      <c r="J128" s="46" t="s">
        <v>23</v>
      </c>
      <c r="K128" s="44">
        <v>1970</v>
      </c>
      <c r="L128" s="44" t="s">
        <v>24</v>
      </c>
      <c r="M128" s="44" t="s">
        <v>25</v>
      </c>
      <c r="N128" s="7"/>
      <c r="O128" s="7"/>
      <c r="P128" s="7"/>
      <c r="Q128" s="7"/>
      <c r="R128" s="7"/>
      <c r="S128" s="7"/>
      <c r="T128" s="7"/>
      <c r="U128" s="7"/>
    </row>
    <row r="129" spans="3:21" x14ac:dyDescent="0.25">
      <c r="C129" s="1"/>
      <c r="D129" s="47">
        <v>128</v>
      </c>
      <c r="E129" s="47" t="s">
        <v>169</v>
      </c>
      <c r="F129" s="47" t="s">
        <v>21</v>
      </c>
      <c r="G129" s="48" t="s">
        <v>56</v>
      </c>
      <c r="H129" s="48" t="str">
        <f t="shared" ref="H129" si="60">IF(F129="Lead",F129,IF(G129="Lead",G129,IF(F129="Unknown",F129,IF(G129="Unknown",G129,IF(G129="Galvanized Requiring Replacement",G129,IF(F129="NA",G129,IF(G129="NA",F129,IF(AND(F129="Non Lead",G129="Non Lead"),"Non Lead","")
)))))))</f>
        <v>Unknown</v>
      </c>
      <c r="I129" s="47"/>
      <c r="J129" s="47" t="s">
        <v>23</v>
      </c>
      <c r="K129" s="47">
        <v>1973</v>
      </c>
      <c r="L129" s="47" t="s">
        <v>24</v>
      </c>
      <c r="M129" s="47" t="s">
        <v>25</v>
      </c>
      <c r="N129" s="11"/>
      <c r="O129" s="11"/>
      <c r="P129" s="11"/>
      <c r="Q129" s="11"/>
      <c r="R129" s="11"/>
      <c r="S129" s="11"/>
      <c r="T129" s="11"/>
      <c r="U129" s="11"/>
    </row>
    <row r="130" spans="3:21" x14ac:dyDescent="0.25">
      <c r="C130" s="1"/>
      <c r="D130" s="44">
        <v>129</v>
      </c>
      <c r="E130" s="44" t="s">
        <v>170</v>
      </c>
      <c r="F130" s="44" t="s">
        <v>21</v>
      </c>
      <c r="G130" s="45" t="s">
        <v>56</v>
      </c>
      <c r="H130" s="45" t="str">
        <f>IF(F130="Lead",F130,IF(G130="Lead",G130,IF(F130="Unknown",F130,IF(G130="Unknown",G130,IF(G130="Galvanized Requiring Replacement",G130,IF(F130="NA",G130,IF(G130="NA",F130,IF(AND(F130="Non Lead",G130="Non Lead"),"Non Lead","")
)))))))</f>
        <v>Unknown</v>
      </c>
      <c r="J130" s="46" t="s">
        <v>23</v>
      </c>
      <c r="K130" s="44">
        <v>1977</v>
      </c>
      <c r="L130" s="44" t="s">
        <v>24</v>
      </c>
      <c r="M130" s="44" t="s">
        <v>25</v>
      </c>
      <c r="N130" s="7"/>
      <c r="O130" s="7"/>
      <c r="P130" s="7"/>
      <c r="Q130" s="7"/>
      <c r="R130" s="7"/>
      <c r="S130" s="7"/>
      <c r="T130" s="7"/>
      <c r="U130" s="7"/>
    </row>
    <row r="131" spans="3:21" x14ac:dyDescent="0.25">
      <c r="C131" s="1"/>
      <c r="D131" s="47">
        <v>130</v>
      </c>
      <c r="E131" s="47" t="s">
        <v>171</v>
      </c>
      <c r="F131" s="47" t="s">
        <v>21</v>
      </c>
      <c r="G131" s="48" t="s">
        <v>56</v>
      </c>
      <c r="H131" s="48" t="str">
        <f t="shared" ref="H131" si="61">IF(F131="Lead",F131,IF(G131="Lead",G131,IF(F131="Unknown",F131,IF(G131="Unknown",G131,IF(G131="Galvanized Requiring Replacement",G131,IF(F131="NA",G131,IF(G131="NA",F131,IF(AND(F131="Non Lead",G131="Non Lead"),"Non Lead","")
)))))))</f>
        <v>Unknown</v>
      </c>
      <c r="I131" s="47"/>
      <c r="J131" s="47" t="s">
        <v>23</v>
      </c>
      <c r="K131" s="47">
        <v>1973</v>
      </c>
      <c r="L131" s="47" t="s">
        <v>24</v>
      </c>
      <c r="M131" s="47" t="s">
        <v>25</v>
      </c>
      <c r="N131" s="11"/>
      <c r="O131" s="11"/>
      <c r="P131" s="11"/>
      <c r="Q131" s="11"/>
      <c r="R131" s="11"/>
      <c r="S131" s="11"/>
      <c r="T131" s="11"/>
      <c r="U131" s="11"/>
    </row>
    <row r="132" spans="3:21" x14ac:dyDescent="0.25">
      <c r="C132" s="1"/>
      <c r="D132" s="44">
        <v>131</v>
      </c>
      <c r="E132" s="44" t="s">
        <v>172</v>
      </c>
      <c r="F132" s="44" t="s">
        <v>21</v>
      </c>
      <c r="G132" s="45" t="s">
        <v>56</v>
      </c>
      <c r="H132" s="45" t="str">
        <f>IF(F132="Lead",F132,IF(G132="Lead",G132,IF(F132="Unknown",F132,IF(G132="Unknown",G132,IF(G132="Galvanized Requiring Replacement",G132,IF(F132="NA",G132,IF(G132="NA",F132,IF(AND(F132="Non Lead",G132="Non Lead"),"Non Lead","")
)))))))</f>
        <v>Unknown</v>
      </c>
      <c r="J132" s="46" t="s">
        <v>23</v>
      </c>
      <c r="K132" s="44">
        <v>1971</v>
      </c>
      <c r="L132" s="44" t="s">
        <v>24</v>
      </c>
      <c r="M132" s="44" t="s">
        <v>25</v>
      </c>
      <c r="N132" s="7"/>
      <c r="O132" s="7"/>
      <c r="P132" s="7"/>
      <c r="Q132" s="7"/>
      <c r="R132" s="7"/>
      <c r="S132" s="7"/>
      <c r="T132" s="7"/>
      <c r="U132" s="7"/>
    </row>
    <row r="133" spans="3:21" x14ac:dyDescent="0.25">
      <c r="C133" s="1"/>
      <c r="D133" s="47">
        <v>132</v>
      </c>
      <c r="E133" s="47" t="s">
        <v>173</v>
      </c>
      <c r="F133" s="47" t="s">
        <v>21</v>
      </c>
      <c r="G133" s="48" t="s">
        <v>56</v>
      </c>
      <c r="H133" s="48" t="str">
        <f t="shared" ref="H133" si="62">IF(F133="Lead",F133,IF(G133="Lead",G133,IF(F133="Unknown",F133,IF(G133="Unknown",G133,IF(G133="Galvanized Requiring Replacement",G133,IF(F133="NA",G133,IF(G133="NA",F133,IF(AND(F133="Non Lead",G133="Non Lead"),"Non Lead","")
)))))))</f>
        <v>Unknown</v>
      </c>
      <c r="I133" s="47"/>
      <c r="J133" s="47" t="s">
        <v>23</v>
      </c>
      <c r="K133" s="47">
        <v>1970</v>
      </c>
      <c r="L133" s="47" t="s">
        <v>24</v>
      </c>
      <c r="M133" s="47" t="s">
        <v>25</v>
      </c>
      <c r="N133" s="11"/>
      <c r="O133" s="11"/>
      <c r="P133" s="11"/>
      <c r="Q133" s="11"/>
      <c r="R133" s="11"/>
      <c r="S133" s="11"/>
      <c r="T133" s="11"/>
      <c r="U133" s="11"/>
    </row>
    <row r="134" spans="3:21" x14ac:dyDescent="0.25">
      <c r="C134" s="1"/>
      <c r="D134" s="44">
        <v>133</v>
      </c>
      <c r="E134" s="44" t="s">
        <v>174</v>
      </c>
      <c r="F134" s="44" t="s">
        <v>21</v>
      </c>
      <c r="G134" s="45" t="s">
        <v>56</v>
      </c>
      <c r="H134" s="45" t="str">
        <f>IF(F134="Lead",F134,IF(G134="Lead",G134,IF(F134="Unknown",F134,IF(G134="Unknown",G134,IF(G134="Galvanized Requiring Replacement",G134,IF(F134="NA",G134,IF(G134="NA",F134,IF(AND(F134="Non Lead",G134="Non Lead"),"Non Lead","")
)))))))</f>
        <v>Unknown</v>
      </c>
      <c r="J134" s="46" t="s">
        <v>23</v>
      </c>
      <c r="K134" s="44">
        <v>1972</v>
      </c>
      <c r="L134" s="44" t="s">
        <v>24</v>
      </c>
      <c r="M134" s="44" t="s">
        <v>25</v>
      </c>
      <c r="N134" s="7"/>
      <c r="O134" s="7"/>
      <c r="P134" s="7"/>
      <c r="Q134" s="7"/>
      <c r="R134" s="7"/>
      <c r="S134" s="7"/>
      <c r="T134" s="7"/>
      <c r="U134" s="7"/>
    </row>
    <row r="135" spans="3:21" x14ac:dyDescent="0.25">
      <c r="C135" s="1"/>
      <c r="D135" s="47">
        <v>134</v>
      </c>
      <c r="E135" s="47" t="s">
        <v>175</v>
      </c>
      <c r="F135" s="47" t="s">
        <v>21</v>
      </c>
      <c r="G135" s="48" t="s">
        <v>56</v>
      </c>
      <c r="H135" s="48" t="str">
        <f t="shared" ref="H135" si="63">IF(F135="Lead",F135,IF(G135="Lead",G135,IF(F135="Unknown",F135,IF(G135="Unknown",G135,IF(G135="Galvanized Requiring Replacement",G135,IF(F135="NA",G135,IF(G135="NA",F135,IF(AND(F135="Non Lead",G135="Non Lead"),"Non Lead","")
)))))))</f>
        <v>Unknown</v>
      </c>
      <c r="I135" s="47"/>
      <c r="J135" s="47" t="s">
        <v>23</v>
      </c>
      <c r="K135" s="47">
        <v>1973</v>
      </c>
      <c r="L135" s="47" t="s">
        <v>24</v>
      </c>
      <c r="M135" s="47" t="s">
        <v>25</v>
      </c>
      <c r="N135" s="11"/>
      <c r="O135" s="11"/>
      <c r="P135" s="11"/>
      <c r="Q135" s="11"/>
      <c r="R135" s="11"/>
      <c r="S135" s="11"/>
      <c r="T135" s="11"/>
      <c r="U135" s="11"/>
    </row>
    <row r="136" spans="3:21" x14ac:dyDescent="0.25">
      <c r="C136" s="1"/>
      <c r="D136" s="44">
        <v>135</v>
      </c>
      <c r="E136" s="44" t="s">
        <v>176</v>
      </c>
      <c r="F136" s="44" t="s">
        <v>21</v>
      </c>
      <c r="G136" s="45" t="s">
        <v>56</v>
      </c>
      <c r="H136" s="45" t="str">
        <f>IF(F136="Lead",F136,IF(G136="Lead",G136,IF(F136="Unknown",F136,IF(G136="Unknown",G136,IF(G136="Galvanized Requiring Replacement",G136,IF(F136="NA",G136,IF(G136="NA",F136,IF(AND(F136="Non Lead",G136="Non Lead"),"Non Lead","")
)))))))</f>
        <v>Unknown</v>
      </c>
      <c r="J136" s="46" t="s">
        <v>23</v>
      </c>
      <c r="K136" s="44">
        <v>1973</v>
      </c>
      <c r="L136" s="44" t="s">
        <v>24</v>
      </c>
      <c r="M136" s="44" t="s">
        <v>25</v>
      </c>
      <c r="N136" s="7"/>
      <c r="O136" s="7"/>
      <c r="P136" s="7"/>
      <c r="Q136" s="7"/>
      <c r="R136" s="7"/>
      <c r="S136" s="7"/>
      <c r="T136" s="7"/>
      <c r="U136" s="7"/>
    </row>
    <row r="137" spans="3:21" x14ac:dyDescent="0.25">
      <c r="C137" s="1"/>
      <c r="D137" s="47">
        <v>136</v>
      </c>
      <c r="E137" s="47" t="s">
        <v>177</v>
      </c>
      <c r="F137" s="47" t="s">
        <v>21</v>
      </c>
      <c r="G137" s="48" t="s">
        <v>56</v>
      </c>
      <c r="H137" s="48" t="str">
        <f t="shared" ref="H137" si="64">IF(F137="Lead",F137,IF(G137="Lead",G137,IF(F137="Unknown",F137,IF(G137="Unknown",G137,IF(G137="Galvanized Requiring Replacement",G137,IF(F137="NA",G137,IF(G137="NA",F137,IF(AND(F137="Non Lead",G137="Non Lead"),"Non Lead","")
)))))))</f>
        <v>Unknown</v>
      </c>
      <c r="I137" s="47"/>
      <c r="J137" s="47" t="s">
        <v>23</v>
      </c>
      <c r="K137" s="47">
        <v>1973</v>
      </c>
      <c r="L137" s="47" t="s">
        <v>24</v>
      </c>
      <c r="M137" s="47" t="s">
        <v>25</v>
      </c>
      <c r="N137" s="11"/>
      <c r="O137" s="11"/>
      <c r="P137" s="11"/>
      <c r="Q137" s="11"/>
      <c r="R137" s="11"/>
      <c r="S137" s="11"/>
      <c r="T137" s="11"/>
      <c r="U137" s="11"/>
    </row>
    <row r="138" spans="3:21" x14ac:dyDescent="0.25">
      <c r="C138" s="1"/>
      <c r="D138" s="44">
        <v>137</v>
      </c>
      <c r="E138" s="44" t="s">
        <v>178</v>
      </c>
      <c r="F138" s="44" t="s">
        <v>21</v>
      </c>
      <c r="G138" s="45" t="s">
        <v>56</v>
      </c>
      <c r="H138" s="45" t="str">
        <f>IF(F138="Lead",F138,IF(G138="Lead",G138,IF(F138="Unknown",F138,IF(G138="Unknown",G138,IF(G138="Galvanized Requiring Replacement",G138,IF(F138="NA",G138,IF(G138="NA",F138,IF(AND(F138="Non Lead",G138="Non Lead"),"Non Lead","")
)))))))</f>
        <v>Unknown</v>
      </c>
      <c r="J138" s="46" t="s">
        <v>23</v>
      </c>
      <c r="K138" s="44">
        <v>1973</v>
      </c>
      <c r="L138" s="44" t="s">
        <v>24</v>
      </c>
      <c r="M138" s="44" t="s">
        <v>25</v>
      </c>
      <c r="N138" s="7"/>
      <c r="O138" s="7"/>
      <c r="P138" s="7"/>
      <c r="Q138" s="7"/>
      <c r="R138" s="7"/>
      <c r="S138" s="7"/>
      <c r="T138" s="7"/>
      <c r="U138" s="7"/>
    </row>
    <row r="139" spans="3:21" x14ac:dyDescent="0.25">
      <c r="C139" s="1"/>
      <c r="D139" s="47">
        <v>138</v>
      </c>
      <c r="E139" s="47" t="s">
        <v>179</v>
      </c>
      <c r="F139" s="47" t="s">
        <v>21</v>
      </c>
      <c r="G139" s="48" t="s">
        <v>56</v>
      </c>
      <c r="H139" s="48" t="str">
        <f t="shared" ref="H139" si="65">IF(F139="Lead",F139,IF(G139="Lead",G139,IF(F139="Unknown",F139,IF(G139="Unknown",G139,IF(G139="Galvanized Requiring Replacement",G139,IF(F139="NA",G139,IF(G139="NA",F139,IF(AND(F139="Non Lead",G139="Non Lead"),"Non Lead","")
)))))))</f>
        <v>Unknown</v>
      </c>
      <c r="I139" s="47"/>
      <c r="J139" s="47" t="s">
        <v>23</v>
      </c>
      <c r="K139" s="47">
        <v>1973</v>
      </c>
      <c r="L139" s="47" t="s">
        <v>24</v>
      </c>
      <c r="M139" s="47" t="s">
        <v>25</v>
      </c>
      <c r="N139" s="11"/>
      <c r="O139" s="11"/>
      <c r="P139" s="11"/>
      <c r="Q139" s="11"/>
      <c r="R139" s="11"/>
      <c r="S139" s="11"/>
      <c r="T139" s="11"/>
      <c r="U139" s="11"/>
    </row>
    <row r="140" spans="3:21" x14ac:dyDescent="0.25">
      <c r="C140" s="1"/>
      <c r="D140" s="44">
        <v>139</v>
      </c>
      <c r="E140" s="44" t="s">
        <v>180</v>
      </c>
      <c r="F140" s="44" t="s">
        <v>21</v>
      </c>
      <c r="G140" s="45" t="s">
        <v>21</v>
      </c>
      <c r="H140" s="45" t="str">
        <f>IF(F140="Lead",F140,IF(G140="Lead",G140,IF(F140="Unknown",F140,IF(G140="Unknown",G140,IF(G140="Galvanized Requiring Replacement",G140,IF(F140="NA",G140,IF(G140="NA",F140,IF(AND(F140="Non Lead",G140="Non Lead"),"Non Lead","")
)))))))</f>
        <v>Non Lead</v>
      </c>
      <c r="I140" s="44" t="s">
        <v>22</v>
      </c>
      <c r="J140" s="46" t="s">
        <v>23</v>
      </c>
      <c r="K140" s="44">
        <v>1997</v>
      </c>
      <c r="L140" s="44" t="s">
        <v>24</v>
      </c>
      <c r="M140" s="44" t="s">
        <v>25</v>
      </c>
      <c r="N140" s="7"/>
      <c r="O140" s="7"/>
      <c r="P140" s="7"/>
      <c r="Q140" s="7"/>
      <c r="R140" s="7"/>
      <c r="S140" s="7"/>
      <c r="T140" s="7"/>
      <c r="U140" s="7"/>
    </row>
    <row r="141" spans="3:21" x14ac:dyDescent="0.25">
      <c r="C141" s="1"/>
      <c r="D141" s="47">
        <v>140</v>
      </c>
      <c r="E141" s="47" t="s">
        <v>181</v>
      </c>
      <c r="F141" s="47" t="s">
        <v>21</v>
      </c>
      <c r="G141" s="48" t="s">
        <v>56</v>
      </c>
      <c r="H141" s="48" t="str">
        <f t="shared" ref="H141" si="66">IF(F141="Lead",F141,IF(G141="Lead",G141,IF(F141="Unknown",F141,IF(G141="Unknown",G141,IF(G141="Galvanized Requiring Replacement",G141,IF(F141="NA",G141,IF(G141="NA",F141,IF(AND(F141="Non Lead",G141="Non Lead"),"Non Lead","")
)))))))</f>
        <v>Unknown</v>
      </c>
      <c r="I141" s="47"/>
      <c r="J141" s="47" t="s">
        <v>23</v>
      </c>
      <c r="K141" s="47">
        <v>1973</v>
      </c>
      <c r="L141" s="47" t="s">
        <v>24</v>
      </c>
      <c r="M141" s="47" t="s">
        <v>25</v>
      </c>
      <c r="N141" s="11"/>
      <c r="O141" s="11"/>
      <c r="P141" s="11"/>
      <c r="Q141" s="11"/>
      <c r="R141" s="11"/>
      <c r="S141" s="11"/>
      <c r="T141" s="11"/>
      <c r="U141" s="11"/>
    </row>
    <row r="142" spans="3:21" x14ac:dyDescent="0.25">
      <c r="C142" s="1"/>
      <c r="D142" s="44">
        <v>141</v>
      </c>
      <c r="E142" s="44" t="s">
        <v>182</v>
      </c>
      <c r="F142" s="44" t="s">
        <v>21</v>
      </c>
      <c r="G142" s="45" t="s">
        <v>21</v>
      </c>
      <c r="H142" s="45" t="str">
        <f>IF(F142="Lead",F142,IF(G142="Lead",G142,IF(F142="Unknown",F142,IF(G142="Unknown",G142,IF(G142="Galvanized Requiring Replacement",G142,IF(F142="NA",G142,IF(G142="NA",F142,IF(AND(F142="Non Lead",G142="Non Lead"),"Non Lead","")
)))))))</f>
        <v>Non Lead</v>
      </c>
      <c r="I142" s="44" t="s">
        <v>22</v>
      </c>
      <c r="J142" s="46" t="s">
        <v>23</v>
      </c>
      <c r="K142" s="44">
        <v>1996</v>
      </c>
      <c r="L142" s="44" t="s">
        <v>24</v>
      </c>
      <c r="M142" s="44" t="s">
        <v>25</v>
      </c>
      <c r="N142" s="7"/>
      <c r="O142" s="7"/>
      <c r="P142" s="7"/>
      <c r="Q142" s="7"/>
      <c r="R142" s="7"/>
      <c r="S142" s="7"/>
      <c r="T142" s="7"/>
      <c r="U142" s="7"/>
    </row>
    <row r="143" spans="3:21" x14ac:dyDescent="0.25">
      <c r="C143" s="1"/>
      <c r="D143" s="47">
        <v>142</v>
      </c>
      <c r="E143" s="47" t="s">
        <v>183</v>
      </c>
      <c r="F143" s="47" t="s">
        <v>21</v>
      </c>
      <c r="G143" s="48" t="s">
        <v>21</v>
      </c>
      <c r="H143" s="48" t="str">
        <f t="shared" ref="H143" si="67">IF(F143="Lead",F143,IF(G143="Lead",G143,IF(F143="Unknown",F143,IF(G143="Unknown",G143,IF(G143="Galvanized Requiring Replacement",G143,IF(F143="NA",G143,IF(G143="NA",F143,IF(AND(F143="Non Lead",G143="Non Lead"),"Non Lead","")
)))))))</f>
        <v>Non Lead</v>
      </c>
      <c r="I143" s="47" t="s">
        <v>22</v>
      </c>
      <c r="J143" s="47" t="s">
        <v>23</v>
      </c>
      <c r="K143" s="47">
        <v>1997</v>
      </c>
      <c r="L143" s="47" t="s">
        <v>24</v>
      </c>
      <c r="M143" s="47" t="s">
        <v>25</v>
      </c>
      <c r="N143" s="11"/>
      <c r="O143" s="11"/>
      <c r="P143" s="11"/>
      <c r="Q143" s="11"/>
      <c r="R143" s="11"/>
      <c r="S143" s="11"/>
      <c r="T143" s="11"/>
      <c r="U143" s="11"/>
    </row>
    <row r="144" spans="3:21" x14ac:dyDescent="0.25">
      <c r="C144" s="1"/>
      <c r="D144" s="44">
        <v>143</v>
      </c>
      <c r="E144" s="44" t="s">
        <v>184</v>
      </c>
      <c r="F144" s="44" t="s">
        <v>21</v>
      </c>
      <c r="G144" s="45" t="s">
        <v>21</v>
      </c>
      <c r="H144" s="45" t="str">
        <f>IF(F144="Lead",F144,IF(G144="Lead",G144,IF(F144="Unknown",F144,IF(G144="Unknown",G144,IF(G144="Galvanized Requiring Replacement",G144,IF(F144="NA",G144,IF(G144="NA",F144,IF(AND(F144="Non Lead",G144="Non Lead"),"Non Lead","")
)))))))</f>
        <v>Non Lead</v>
      </c>
      <c r="I144" s="44" t="s">
        <v>22</v>
      </c>
      <c r="J144" s="46" t="s">
        <v>23</v>
      </c>
      <c r="K144" s="44">
        <v>1995</v>
      </c>
      <c r="L144" s="44" t="s">
        <v>24</v>
      </c>
      <c r="M144" s="44" t="s">
        <v>25</v>
      </c>
      <c r="N144" s="7"/>
      <c r="O144" s="7"/>
      <c r="P144" s="7"/>
      <c r="Q144" s="7"/>
      <c r="R144" s="7"/>
      <c r="S144" s="7"/>
      <c r="T144" s="7"/>
      <c r="U144" s="7"/>
    </row>
    <row r="145" spans="3:21" x14ac:dyDescent="0.25">
      <c r="C145" s="1"/>
      <c r="D145" s="47">
        <v>144</v>
      </c>
      <c r="E145" s="47" t="s">
        <v>185</v>
      </c>
      <c r="F145" s="47" t="s">
        <v>21</v>
      </c>
      <c r="G145" s="48" t="s">
        <v>56</v>
      </c>
      <c r="H145" s="48" t="str">
        <f t="shared" ref="H145" si="68">IF(F145="Lead",F145,IF(G145="Lead",G145,IF(F145="Unknown",F145,IF(G145="Unknown",G145,IF(G145="Galvanized Requiring Replacement",G145,IF(F145="NA",G145,IF(G145="NA",F145,IF(AND(F145="Non Lead",G145="Non Lead"),"Non Lead","")
)))))))</f>
        <v>Unknown</v>
      </c>
      <c r="I145" s="47"/>
      <c r="J145" s="47" t="s">
        <v>23</v>
      </c>
      <c r="K145" s="47"/>
      <c r="L145" s="47" t="s">
        <v>24</v>
      </c>
      <c r="M145" s="47" t="s">
        <v>25</v>
      </c>
      <c r="N145" s="11"/>
      <c r="O145" s="11"/>
      <c r="P145" s="11"/>
      <c r="Q145" s="11"/>
      <c r="R145" s="11"/>
      <c r="S145" s="11"/>
      <c r="T145" s="11"/>
      <c r="U145" s="11"/>
    </row>
    <row r="146" spans="3:21" x14ac:dyDescent="0.25">
      <c r="C146" s="1"/>
      <c r="D146" s="44">
        <v>145</v>
      </c>
      <c r="E146" s="44" t="s">
        <v>186</v>
      </c>
      <c r="F146" s="44" t="s">
        <v>21</v>
      </c>
      <c r="G146" s="45" t="s">
        <v>56</v>
      </c>
      <c r="H146" s="45" t="str">
        <f>IF(F146="Lead",F146,IF(G146="Lead",G146,IF(F146="Unknown",F146,IF(G146="Unknown",G146,IF(G146="Galvanized Requiring Replacement",G146,IF(F146="NA",G146,IF(G146="NA",F146,IF(AND(F146="Non Lead",G146="Non Lead"),"Non Lead","")
)))))))</f>
        <v>Unknown</v>
      </c>
      <c r="J146" s="46" t="s">
        <v>23</v>
      </c>
      <c r="L146" s="44" t="s">
        <v>24</v>
      </c>
      <c r="M146" s="44" t="s">
        <v>25</v>
      </c>
      <c r="N146" s="7"/>
      <c r="O146" s="7"/>
      <c r="P146" s="7"/>
      <c r="Q146" s="7"/>
      <c r="R146" s="7"/>
      <c r="S146" s="7"/>
      <c r="T146" s="7"/>
      <c r="U146" s="7"/>
    </row>
    <row r="147" spans="3:21" x14ac:dyDescent="0.25">
      <c r="C147" s="1"/>
      <c r="D147" s="47">
        <v>146</v>
      </c>
      <c r="E147" s="47" t="s">
        <v>187</v>
      </c>
      <c r="F147" s="47" t="s">
        <v>21</v>
      </c>
      <c r="G147" s="48" t="s">
        <v>56</v>
      </c>
      <c r="H147" s="48" t="str">
        <f t="shared" ref="H147" si="69">IF(F147="Lead",F147,IF(G147="Lead",G147,IF(F147="Unknown",F147,IF(G147="Unknown",G147,IF(G147="Galvanized Requiring Replacement",G147,IF(F147="NA",G147,IF(G147="NA",F147,IF(AND(F147="Non Lead",G147="Non Lead"),"Non Lead","")
)))))))</f>
        <v>Unknown</v>
      </c>
      <c r="I147" s="47"/>
      <c r="J147" s="47" t="s">
        <v>23</v>
      </c>
      <c r="K147" s="47">
        <v>1985</v>
      </c>
      <c r="L147" s="47" t="s">
        <v>24</v>
      </c>
      <c r="M147" s="47" t="s">
        <v>25</v>
      </c>
      <c r="N147" s="11"/>
      <c r="O147" s="11"/>
      <c r="P147" s="11"/>
      <c r="Q147" s="11"/>
      <c r="R147" s="11"/>
      <c r="S147" s="11"/>
      <c r="T147" s="11"/>
      <c r="U147" s="11"/>
    </row>
    <row r="148" spans="3:21" x14ac:dyDescent="0.25">
      <c r="C148" s="1"/>
      <c r="D148" s="44">
        <v>147</v>
      </c>
      <c r="E148" s="44" t="s">
        <v>188</v>
      </c>
      <c r="F148" s="44" t="s">
        <v>21</v>
      </c>
      <c r="G148" s="45" t="s">
        <v>56</v>
      </c>
      <c r="H148" s="45" t="str">
        <f>IF(F148="Lead",F148,IF(G148="Lead",G148,IF(F148="Unknown",F148,IF(G148="Unknown",G148,IF(G148="Galvanized Requiring Replacement",G148,IF(F148="NA",G148,IF(G148="NA",F148,IF(AND(F148="Non Lead",G148="Non Lead"),"Non Lead","")
)))))))</f>
        <v>Unknown</v>
      </c>
      <c r="J148" s="46" t="s">
        <v>23</v>
      </c>
      <c r="L148" s="44" t="s">
        <v>24</v>
      </c>
      <c r="M148" s="44" t="s">
        <v>25</v>
      </c>
      <c r="N148" s="7"/>
      <c r="O148" s="7"/>
      <c r="P148" s="7"/>
      <c r="Q148" s="7"/>
      <c r="R148" s="7"/>
      <c r="S148" s="7"/>
      <c r="T148" s="7"/>
      <c r="U148" s="7"/>
    </row>
    <row r="149" spans="3:21" x14ac:dyDescent="0.25">
      <c r="C149" s="1"/>
      <c r="D149" s="47">
        <v>148</v>
      </c>
      <c r="E149" s="47" t="s">
        <v>189</v>
      </c>
      <c r="F149" s="47" t="s">
        <v>21</v>
      </c>
      <c r="G149" s="48" t="s">
        <v>56</v>
      </c>
      <c r="H149" s="48" t="str">
        <f t="shared" ref="H149" si="70">IF(F149="Lead",F149,IF(G149="Lead",G149,IF(F149="Unknown",F149,IF(G149="Unknown",G149,IF(G149="Galvanized Requiring Replacement",G149,IF(F149="NA",G149,IF(G149="NA",F149,IF(AND(F149="Non Lead",G149="Non Lead"),"Non Lead","")
)))))))</f>
        <v>Unknown</v>
      </c>
      <c r="I149" s="47"/>
      <c r="J149" s="47" t="s">
        <v>23</v>
      </c>
      <c r="K149" s="47">
        <v>1985</v>
      </c>
      <c r="L149" s="47" t="s">
        <v>24</v>
      </c>
      <c r="M149" s="47" t="s">
        <v>25</v>
      </c>
      <c r="N149" s="11"/>
      <c r="O149" s="11"/>
      <c r="P149" s="11"/>
      <c r="Q149" s="11"/>
      <c r="R149" s="11"/>
      <c r="S149" s="11"/>
      <c r="T149" s="11"/>
      <c r="U149" s="11"/>
    </row>
    <row r="150" spans="3:21" x14ac:dyDescent="0.25">
      <c r="C150" s="1"/>
      <c r="D150" s="44">
        <v>149</v>
      </c>
      <c r="E150" s="44" t="s">
        <v>190</v>
      </c>
      <c r="F150" s="44" t="s">
        <v>21</v>
      </c>
      <c r="G150" s="45" t="s">
        <v>56</v>
      </c>
      <c r="H150" s="45" t="str">
        <f>IF(F150="Lead",F150,IF(G150="Lead",G150,IF(F150="Unknown",F150,IF(G150="Unknown",G150,IF(G150="Galvanized Requiring Replacement",G150,IF(F150="NA",G150,IF(G150="NA",F150,IF(AND(F150="Non Lead",G150="Non Lead"),"Non Lead","")
)))))))</f>
        <v>Unknown</v>
      </c>
      <c r="J150" s="46" t="s">
        <v>23</v>
      </c>
      <c r="K150" s="44">
        <v>1988</v>
      </c>
      <c r="L150" s="44" t="s">
        <v>24</v>
      </c>
      <c r="M150" s="44" t="s">
        <v>25</v>
      </c>
      <c r="N150" s="7"/>
      <c r="O150" s="7"/>
      <c r="P150" s="7"/>
      <c r="Q150" s="7"/>
      <c r="R150" s="7"/>
      <c r="S150" s="7"/>
      <c r="T150" s="7"/>
      <c r="U150" s="7"/>
    </row>
    <row r="151" spans="3:21" x14ac:dyDescent="0.25">
      <c r="C151" s="1"/>
      <c r="D151" s="47">
        <v>150</v>
      </c>
      <c r="E151" s="47" t="s">
        <v>191</v>
      </c>
      <c r="F151" s="47" t="s">
        <v>21</v>
      </c>
      <c r="G151" s="48" t="s">
        <v>56</v>
      </c>
      <c r="H151" s="48" t="str">
        <f t="shared" ref="H151" si="71">IF(F151="Lead",F151,IF(G151="Lead",G151,IF(F151="Unknown",F151,IF(G151="Unknown",G151,IF(G151="Galvanized Requiring Replacement",G151,IF(F151="NA",G151,IF(G151="NA",F151,IF(AND(F151="Non Lead",G151="Non Lead"),"Non Lead","")
)))))))</f>
        <v>Unknown</v>
      </c>
      <c r="I151" s="47"/>
      <c r="J151" s="47" t="s">
        <v>23</v>
      </c>
      <c r="K151" s="47">
        <v>1988</v>
      </c>
      <c r="L151" s="47" t="s">
        <v>24</v>
      </c>
      <c r="M151" s="47" t="s">
        <v>25</v>
      </c>
      <c r="N151" s="11"/>
      <c r="O151" s="11"/>
      <c r="P151" s="11"/>
      <c r="Q151" s="11"/>
      <c r="R151" s="11"/>
      <c r="S151" s="11"/>
      <c r="T151" s="11"/>
      <c r="U151" s="11"/>
    </row>
    <row r="152" spans="3:21" x14ac:dyDescent="0.25">
      <c r="C152" s="1"/>
      <c r="D152" s="44">
        <v>151</v>
      </c>
      <c r="E152" s="44" t="s">
        <v>192</v>
      </c>
      <c r="F152" s="44" t="s">
        <v>21</v>
      </c>
      <c r="G152" s="45" t="s">
        <v>56</v>
      </c>
      <c r="H152" s="45" t="str">
        <f>IF(F152="Lead",F152,IF(G152="Lead",G152,IF(F152="Unknown",F152,IF(G152="Unknown",G152,IF(G152="Galvanized Requiring Replacement",G152,IF(F152="NA",G152,IF(G152="NA",F152,IF(AND(F152="Non Lead",G152="Non Lead"),"Non Lead","")
)))))))</f>
        <v>Unknown</v>
      </c>
      <c r="J152" s="46" t="s">
        <v>23</v>
      </c>
      <c r="K152" s="44">
        <v>1977</v>
      </c>
      <c r="L152" s="44" t="s">
        <v>24</v>
      </c>
      <c r="M152" s="44" t="s">
        <v>193</v>
      </c>
      <c r="N152" s="7"/>
      <c r="O152" s="7"/>
      <c r="P152" s="7"/>
      <c r="Q152" s="7"/>
      <c r="R152" s="7"/>
      <c r="S152" s="7"/>
      <c r="T152" s="7"/>
      <c r="U152" s="7"/>
    </row>
    <row r="153" spans="3:21" x14ac:dyDescent="0.25">
      <c r="C153" s="1"/>
      <c r="D153" s="47">
        <v>152</v>
      </c>
      <c r="E153" s="47" t="s">
        <v>194</v>
      </c>
      <c r="F153" s="47" t="s">
        <v>21</v>
      </c>
      <c r="G153" s="48" t="s">
        <v>56</v>
      </c>
      <c r="H153" s="48" t="str">
        <f t="shared" ref="H153" si="72">IF(F153="Lead",F153,IF(G153="Lead",G153,IF(F153="Unknown",F153,IF(G153="Unknown",G153,IF(G153="Galvanized Requiring Replacement",G153,IF(F153="NA",G153,IF(G153="NA",F153,IF(AND(F153="Non Lead",G153="Non Lead"),"Non Lead","")
)))))))</f>
        <v>Unknown</v>
      </c>
      <c r="I153" s="47"/>
      <c r="J153" s="47" t="s">
        <v>23</v>
      </c>
      <c r="K153" s="47"/>
      <c r="L153" s="47" t="s">
        <v>24</v>
      </c>
      <c r="M153" s="47" t="s">
        <v>193</v>
      </c>
      <c r="N153" s="11"/>
      <c r="O153" s="11"/>
      <c r="P153" s="11"/>
      <c r="Q153" s="11"/>
      <c r="R153" s="11"/>
      <c r="S153" s="11"/>
      <c r="T153" s="11"/>
      <c r="U153" s="11"/>
    </row>
    <row r="154" spans="3:21" x14ac:dyDescent="0.25">
      <c r="C154" s="1"/>
      <c r="D154" s="44">
        <v>153</v>
      </c>
      <c r="E154" s="44" t="s">
        <v>195</v>
      </c>
      <c r="F154" s="44" t="s">
        <v>21</v>
      </c>
      <c r="G154" s="45" t="s">
        <v>56</v>
      </c>
      <c r="H154" s="45" t="str">
        <f>IF(F154="Lead",F154,IF(G154="Lead",G154,IF(F154="Unknown",F154,IF(G154="Unknown",G154,IF(G154="Galvanized Requiring Replacement",G154,IF(F154="NA",G154,IF(G154="NA",F154,IF(AND(F154="Non Lead",G154="Non Lead"),"Non Lead","")
)))))))</f>
        <v>Unknown</v>
      </c>
      <c r="J154" s="46" t="s">
        <v>23</v>
      </c>
      <c r="K154" s="44">
        <v>1977</v>
      </c>
      <c r="L154" s="44" t="s">
        <v>24</v>
      </c>
      <c r="M154" s="44" t="s">
        <v>193</v>
      </c>
      <c r="N154" s="7"/>
      <c r="O154" s="7"/>
      <c r="P154" s="7"/>
      <c r="Q154" s="7"/>
      <c r="R154" s="7"/>
      <c r="S154" s="7"/>
      <c r="T154" s="7"/>
      <c r="U154" s="7"/>
    </row>
    <row r="155" spans="3:21" x14ac:dyDescent="0.25">
      <c r="C155" s="1"/>
      <c r="D155" s="47">
        <v>154</v>
      </c>
      <c r="E155" s="47" t="s">
        <v>196</v>
      </c>
      <c r="F155" s="47" t="s">
        <v>21</v>
      </c>
      <c r="G155" s="48" t="s">
        <v>56</v>
      </c>
      <c r="H155" s="48" t="str">
        <f t="shared" ref="H155" si="73">IF(F155="Lead",F155,IF(G155="Lead",G155,IF(F155="Unknown",F155,IF(G155="Unknown",G155,IF(G155="Galvanized Requiring Replacement",G155,IF(F155="NA",G155,IF(G155="NA",F155,IF(AND(F155="Non Lead",G155="Non Lead"),"Non Lead","")
)))))))</f>
        <v>Unknown</v>
      </c>
      <c r="I155" s="47"/>
      <c r="J155" s="47" t="s">
        <v>23</v>
      </c>
      <c r="K155" s="47">
        <v>1984</v>
      </c>
      <c r="L155" s="47" t="s">
        <v>24</v>
      </c>
      <c r="M155" s="47" t="s">
        <v>193</v>
      </c>
      <c r="N155" s="11"/>
      <c r="O155" s="11"/>
      <c r="P155" s="11"/>
      <c r="Q155" s="11"/>
      <c r="R155" s="11"/>
      <c r="S155" s="11"/>
      <c r="T155" s="11"/>
      <c r="U155" s="11"/>
    </row>
    <row r="156" spans="3:21" x14ac:dyDescent="0.25">
      <c r="C156" s="1"/>
      <c r="D156" s="44">
        <v>155</v>
      </c>
      <c r="E156" s="44" t="s">
        <v>197</v>
      </c>
      <c r="F156" s="44" t="s">
        <v>21</v>
      </c>
      <c r="G156" s="45" t="s">
        <v>56</v>
      </c>
      <c r="H156" s="45" t="str">
        <f>IF(F156="Lead",F156,IF(G156="Lead",G156,IF(F156="Unknown",F156,IF(G156="Unknown",G156,IF(G156="Galvanized Requiring Replacement",G156,IF(F156="NA",G156,IF(G156="NA",F156,IF(AND(F156="Non Lead",G156="Non Lead"),"Non Lead","")
)))))))</f>
        <v>Unknown</v>
      </c>
      <c r="J156" s="46" t="s">
        <v>23</v>
      </c>
      <c r="K156" s="44">
        <v>1983</v>
      </c>
      <c r="L156" s="44" t="s">
        <v>24</v>
      </c>
      <c r="M156" s="44" t="s">
        <v>193</v>
      </c>
      <c r="N156" s="7"/>
      <c r="O156" s="7"/>
      <c r="P156" s="7"/>
      <c r="Q156" s="7"/>
      <c r="R156" s="7"/>
      <c r="S156" s="7"/>
      <c r="T156" s="7"/>
      <c r="U156" s="7"/>
    </row>
    <row r="157" spans="3:21" x14ac:dyDescent="0.25">
      <c r="C157" s="1"/>
      <c r="D157" s="47">
        <v>156</v>
      </c>
      <c r="E157" s="47" t="s">
        <v>198</v>
      </c>
      <c r="F157" s="47" t="s">
        <v>21</v>
      </c>
      <c r="G157" s="48" t="s">
        <v>56</v>
      </c>
      <c r="H157" s="48" t="str">
        <f t="shared" ref="H157" si="74">IF(F157="Lead",F157,IF(G157="Lead",G157,IF(F157="Unknown",F157,IF(G157="Unknown",G157,IF(G157="Galvanized Requiring Replacement",G157,IF(F157="NA",G157,IF(G157="NA",F157,IF(AND(F157="Non Lead",G157="Non Lead"),"Non Lead","")
)))))))</f>
        <v>Unknown</v>
      </c>
      <c r="I157" s="47"/>
      <c r="J157" s="47" t="s">
        <v>23</v>
      </c>
      <c r="K157" s="47">
        <v>1986</v>
      </c>
      <c r="L157" s="47" t="s">
        <v>24</v>
      </c>
      <c r="M157" s="47" t="s">
        <v>193</v>
      </c>
      <c r="N157" s="11"/>
      <c r="O157" s="11"/>
      <c r="P157" s="11"/>
      <c r="Q157" s="11"/>
      <c r="R157" s="11"/>
      <c r="S157" s="11"/>
      <c r="T157" s="11"/>
      <c r="U157" s="11"/>
    </row>
    <row r="158" spans="3:21" x14ac:dyDescent="0.25">
      <c r="C158" s="1"/>
      <c r="D158" s="44">
        <v>157</v>
      </c>
      <c r="E158" s="44" t="s">
        <v>199</v>
      </c>
      <c r="F158" s="44" t="s">
        <v>21</v>
      </c>
      <c r="G158" s="45" t="s">
        <v>21</v>
      </c>
      <c r="H158" s="45" t="str">
        <f>IF(F158="Lead",F158,IF(G158="Lead",G158,IF(F158="Unknown",F158,IF(G158="Unknown",G158,IF(G158="Galvanized Requiring Replacement",G158,IF(F158="NA",G158,IF(G158="NA",F158,IF(AND(F158="Non Lead",G158="Non Lead"),"Non Lead","")
)))))))</f>
        <v>Non Lead</v>
      </c>
      <c r="I158" s="44" t="s">
        <v>22</v>
      </c>
      <c r="J158" s="46" t="s">
        <v>23</v>
      </c>
      <c r="K158" s="44">
        <v>1997</v>
      </c>
      <c r="L158" s="44" t="s">
        <v>24</v>
      </c>
      <c r="M158" s="44" t="s">
        <v>193</v>
      </c>
      <c r="N158" s="7"/>
      <c r="O158" s="7"/>
      <c r="P158" s="7"/>
      <c r="Q158" s="7"/>
      <c r="R158" s="7"/>
      <c r="S158" s="7"/>
      <c r="T158" s="7"/>
      <c r="U158" s="7"/>
    </row>
    <row r="159" spans="3:21" x14ac:dyDescent="0.25">
      <c r="C159" s="1"/>
      <c r="D159" s="47">
        <v>158</v>
      </c>
      <c r="E159" s="47" t="s">
        <v>200</v>
      </c>
      <c r="F159" s="47" t="s">
        <v>21</v>
      </c>
      <c r="G159" s="48" t="s">
        <v>56</v>
      </c>
      <c r="H159" s="48" t="str">
        <f t="shared" ref="H159" si="75">IF(F159="Lead",F159,IF(G159="Lead",G159,IF(F159="Unknown",F159,IF(G159="Unknown",G159,IF(G159="Galvanized Requiring Replacement",G159,IF(F159="NA",G159,IF(G159="NA",F159,IF(AND(F159="Non Lead",G159="Non Lead"),"Non Lead","")
)))))))</f>
        <v>Unknown</v>
      </c>
      <c r="I159" s="47"/>
      <c r="J159" s="47" t="s">
        <v>23</v>
      </c>
      <c r="K159" s="47">
        <v>1988</v>
      </c>
      <c r="L159" s="47" t="s">
        <v>24</v>
      </c>
      <c r="M159" s="47" t="s">
        <v>193</v>
      </c>
      <c r="N159" s="11"/>
      <c r="O159" s="11"/>
      <c r="P159" s="11"/>
      <c r="Q159" s="11"/>
      <c r="R159" s="11"/>
      <c r="S159" s="11"/>
      <c r="T159" s="11"/>
      <c r="U159" s="11"/>
    </row>
    <row r="160" spans="3:21" x14ac:dyDescent="0.25">
      <c r="C160" s="1"/>
      <c r="D160" s="44">
        <v>159</v>
      </c>
      <c r="E160" s="44" t="s">
        <v>201</v>
      </c>
      <c r="F160" s="44" t="s">
        <v>21</v>
      </c>
      <c r="G160" s="45" t="s">
        <v>56</v>
      </c>
      <c r="H160" s="45" t="str">
        <f>IF(F160="Lead",F160,IF(G160="Lead",G160,IF(F160="Unknown",F160,IF(G160="Unknown",G160,IF(G160="Galvanized Requiring Replacement",G160,IF(F160="NA",G160,IF(G160="NA",F160,IF(AND(F160="Non Lead",G160="Non Lead"),"Non Lead","")
)))))))</f>
        <v>Unknown</v>
      </c>
      <c r="J160" s="46" t="s">
        <v>23</v>
      </c>
      <c r="K160" s="44">
        <v>1977</v>
      </c>
      <c r="L160" s="44" t="s">
        <v>24</v>
      </c>
      <c r="M160" s="44" t="s">
        <v>193</v>
      </c>
      <c r="N160" s="7"/>
      <c r="O160" s="7"/>
      <c r="P160" s="7"/>
      <c r="Q160" s="7"/>
      <c r="R160" s="7"/>
      <c r="S160" s="7"/>
      <c r="T160" s="7"/>
      <c r="U160" s="7"/>
    </row>
    <row r="161" spans="3:21" x14ac:dyDescent="0.25">
      <c r="C161" s="1"/>
      <c r="D161" s="47">
        <v>160</v>
      </c>
      <c r="E161" s="47" t="s">
        <v>202</v>
      </c>
      <c r="F161" s="47" t="s">
        <v>21</v>
      </c>
      <c r="G161" s="48" t="s">
        <v>21</v>
      </c>
      <c r="H161" s="48" t="str">
        <f t="shared" ref="H161" si="76">IF(F161="Lead",F161,IF(G161="Lead",G161,IF(F161="Unknown",F161,IF(G161="Unknown",G161,IF(G161="Galvanized Requiring Replacement",G161,IF(F161="NA",G161,IF(G161="NA",F161,IF(AND(F161="Non Lead",G161="Non Lead"),"Non Lead","")
)))))))</f>
        <v>Non Lead</v>
      </c>
      <c r="I161" s="47" t="s">
        <v>22</v>
      </c>
      <c r="J161" s="47" t="s">
        <v>23</v>
      </c>
      <c r="K161" s="47">
        <v>2019</v>
      </c>
      <c r="L161" s="47" t="s">
        <v>24</v>
      </c>
      <c r="M161" s="47" t="s">
        <v>193</v>
      </c>
      <c r="N161" s="11"/>
      <c r="O161" s="11"/>
      <c r="P161" s="11"/>
      <c r="Q161" s="11"/>
      <c r="R161" s="11"/>
      <c r="S161" s="11"/>
      <c r="T161" s="11"/>
      <c r="U161" s="11"/>
    </row>
    <row r="162" spans="3:21" x14ac:dyDescent="0.25">
      <c r="C162" s="1"/>
      <c r="D162" s="44">
        <v>161</v>
      </c>
      <c r="E162" s="44" t="s">
        <v>203</v>
      </c>
      <c r="F162" s="44" t="s">
        <v>21</v>
      </c>
      <c r="G162" s="45" t="s">
        <v>56</v>
      </c>
      <c r="H162" s="45" t="str">
        <f>IF(F162="Lead",F162,IF(G162="Lead",G162,IF(F162="Unknown",F162,IF(G162="Unknown",G162,IF(G162="Galvanized Requiring Replacement",G162,IF(F162="NA",G162,IF(G162="NA",F162,IF(AND(F162="Non Lead",G162="Non Lead"),"Non Lead","")
)))))))</f>
        <v>Unknown</v>
      </c>
      <c r="J162" s="46" t="s">
        <v>23</v>
      </c>
      <c r="K162" s="44">
        <v>1978</v>
      </c>
      <c r="L162" s="44" t="s">
        <v>24</v>
      </c>
      <c r="M162" s="44" t="s">
        <v>193</v>
      </c>
      <c r="N162" s="7"/>
      <c r="O162" s="7"/>
      <c r="P162" s="7"/>
      <c r="Q162" s="7"/>
      <c r="R162" s="7"/>
      <c r="S162" s="7"/>
      <c r="T162" s="7"/>
      <c r="U162" s="7"/>
    </row>
    <row r="163" spans="3:21" x14ac:dyDescent="0.25">
      <c r="C163" s="1"/>
      <c r="D163" s="47">
        <v>162</v>
      </c>
      <c r="E163" s="47" t="s">
        <v>204</v>
      </c>
      <c r="F163" s="47" t="s">
        <v>21</v>
      </c>
      <c r="G163" s="48" t="s">
        <v>56</v>
      </c>
      <c r="H163" s="48" t="str">
        <f t="shared" ref="H163" si="77">IF(F163="Lead",F163,IF(G163="Lead",G163,IF(F163="Unknown",F163,IF(G163="Unknown",G163,IF(G163="Galvanized Requiring Replacement",G163,IF(F163="NA",G163,IF(G163="NA",F163,IF(AND(F163="Non Lead",G163="Non Lead"),"Non Lead","")
)))))))</f>
        <v>Unknown</v>
      </c>
      <c r="I163" s="47"/>
      <c r="J163" s="47" t="s">
        <v>23</v>
      </c>
      <c r="K163" s="47">
        <v>1978</v>
      </c>
      <c r="L163" s="47" t="s">
        <v>24</v>
      </c>
      <c r="M163" s="47" t="s">
        <v>193</v>
      </c>
      <c r="N163" s="11"/>
      <c r="O163" s="11"/>
      <c r="P163" s="11"/>
      <c r="Q163" s="11"/>
      <c r="R163" s="11"/>
      <c r="S163" s="11"/>
      <c r="T163" s="11"/>
      <c r="U163" s="11"/>
    </row>
    <row r="164" spans="3:21" x14ac:dyDescent="0.25">
      <c r="C164" s="1"/>
      <c r="D164" s="44">
        <v>163</v>
      </c>
      <c r="E164" s="44" t="s">
        <v>205</v>
      </c>
      <c r="F164" s="44" t="s">
        <v>21</v>
      </c>
      <c r="G164" s="45" t="s">
        <v>56</v>
      </c>
      <c r="H164" s="45" t="str">
        <f>IF(F164="Lead",F164,IF(G164="Lead",G164,IF(F164="Unknown",F164,IF(G164="Unknown",G164,IF(G164="Galvanized Requiring Replacement",G164,IF(F164="NA",G164,IF(G164="NA",F164,IF(AND(F164="Non Lead",G164="Non Lead"),"Non Lead","")
)))))))</f>
        <v>Unknown</v>
      </c>
      <c r="J164" s="46" t="s">
        <v>23</v>
      </c>
      <c r="K164" s="44">
        <v>1981</v>
      </c>
      <c r="L164" s="44" t="s">
        <v>24</v>
      </c>
      <c r="M164" s="44" t="s">
        <v>193</v>
      </c>
      <c r="N164" s="7"/>
      <c r="O164" s="7"/>
      <c r="P164" s="7"/>
      <c r="Q164" s="7"/>
      <c r="R164" s="7"/>
      <c r="S164" s="7"/>
      <c r="T164" s="7"/>
      <c r="U164" s="7"/>
    </row>
    <row r="165" spans="3:21" x14ac:dyDescent="0.25">
      <c r="C165" s="1"/>
      <c r="D165" s="47">
        <v>164</v>
      </c>
      <c r="E165" s="47" t="s">
        <v>206</v>
      </c>
      <c r="F165" s="47" t="s">
        <v>21</v>
      </c>
      <c r="G165" s="48" t="s">
        <v>21</v>
      </c>
      <c r="H165" s="48" t="str">
        <f t="shared" ref="H165" si="78">IF(F165="Lead",F165,IF(G165="Lead",G165,IF(F165="Unknown",F165,IF(G165="Unknown",G165,IF(G165="Galvanized Requiring Replacement",G165,IF(F165="NA",G165,IF(G165="NA",F165,IF(AND(F165="Non Lead",G165="Non Lead"),"Non Lead","")
)))))))</f>
        <v>Non Lead</v>
      </c>
      <c r="I165" s="47" t="s">
        <v>22</v>
      </c>
      <c r="J165" s="47" t="s">
        <v>23</v>
      </c>
      <c r="K165" s="47">
        <v>1989</v>
      </c>
      <c r="L165" s="47" t="s">
        <v>24</v>
      </c>
      <c r="M165" s="47" t="s">
        <v>193</v>
      </c>
      <c r="N165" s="11"/>
      <c r="O165" s="11"/>
      <c r="P165" s="11"/>
      <c r="Q165" s="11"/>
      <c r="R165" s="11"/>
      <c r="S165" s="11"/>
      <c r="T165" s="11"/>
      <c r="U165" s="11"/>
    </row>
    <row r="166" spans="3:21" x14ac:dyDescent="0.25">
      <c r="C166" s="1"/>
      <c r="D166" s="44">
        <v>165</v>
      </c>
      <c r="E166" s="44" t="s">
        <v>207</v>
      </c>
      <c r="F166" s="44" t="s">
        <v>21</v>
      </c>
      <c r="G166" s="45" t="s">
        <v>56</v>
      </c>
      <c r="H166" s="45" t="str">
        <f>IF(F166="Lead",F166,IF(G166="Lead",G166,IF(F166="Unknown",F166,IF(G166="Unknown",G166,IF(G166="Galvanized Requiring Replacement",G166,IF(F166="NA",G166,IF(G166="NA",F166,IF(AND(F166="Non Lead",G166="Non Lead"),"Non Lead","")
)))))))</f>
        <v>Unknown</v>
      </c>
      <c r="J166" s="46" t="s">
        <v>23</v>
      </c>
      <c r="K166" s="44">
        <v>1978</v>
      </c>
      <c r="L166" s="44" t="s">
        <v>24</v>
      </c>
      <c r="M166" s="44" t="s">
        <v>193</v>
      </c>
      <c r="N166" s="7"/>
      <c r="O166" s="7"/>
      <c r="P166" s="7"/>
      <c r="Q166" s="7"/>
      <c r="R166" s="7"/>
      <c r="S166" s="7"/>
      <c r="T166" s="7"/>
      <c r="U166" s="7"/>
    </row>
    <row r="167" spans="3:21" x14ac:dyDescent="0.25">
      <c r="C167" s="1"/>
      <c r="D167" s="47">
        <v>166</v>
      </c>
      <c r="E167" s="47" t="s">
        <v>208</v>
      </c>
      <c r="F167" s="47" t="s">
        <v>21</v>
      </c>
      <c r="G167" s="48" t="s">
        <v>56</v>
      </c>
      <c r="H167" s="48" t="str">
        <f t="shared" ref="H167" si="79">IF(F167="Lead",F167,IF(G167="Lead",G167,IF(F167="Unknown",F167,IF(G167="Unknown",G167,IF(G167="Galvanized Requiring Replacement",G167,IF(F167="NA",G167,IF(G167="NA",F167,IF(AND(F167="Non Lead",G167="Non Lead"),"Non Lead","")
)))))))</f>
        <v>Unknown</v>
      </c>
      <c r="I167" s="47"/>
      <c r="J167" s="47" t="s">
        <v>23</v>
      </c>
      <c r="K167" s="47">
        <v>1978</v>
      </c>
      <c r="L167" s="47" t="s">
        <v>24</v>
      </c>
      <c r="M167" s="47" t="s">
        <v>193</v>
      </c>
      <c r="N167" s="11"/>
      <c r="O167" s="11"/>
      <c r="P167" s="11"/>
      <c r="Q167" s="11"/>
      <c r="R167" s="11"/>
      <c r="S167" s="11"/>
      <c r="T167" s="11"/>
      <c r="U167" s="11"/>
    </row>
    <row r="168" spans="3:21" x14ac:dyDescent="0.25">
      <c r="C168" s="1"/>
      <c r="D168" s="44">
        <v>167</v>
      </c>
      <c r="E168" s="44" t="s">
        <v>209</v>
      </c>
      <c r="F168" s="44" t="s">
        <v>21</v>
      </c>
      <c r="G168" s="45" t="s">
        <v>56</v>
      </c>
      <c r="H168" s="45" t="str">
        <f>IF(F168="Lead",F168,IF(G168="Lead",G168,IF(F168="Unknown",F168,IF(G168="Unknown",G168,IF(G168="Galvanized Requiring Replacement",G168,IF(F168="NA",G168,IF(G168="NA",F168,IF(AND(F168="Non Lead",G168="Non Lead"),"Non Lead","")
)))))))</f>
        <v>Unknown</v>
      </c>
      <c r="J168" s="46" t="s">
        <v>23</v>
      </c>
      <c r="L168" s="44" t="s">
        <v>24</v>
      </c>
      <c r="M168" s="44" t="s">
        <v>193</v>
      </c>
      <c r="N168" s="7"/>
      <c r="O168" s="7"/>
      <c r="P168" s="7"/>
      <c r="Q168" s="7"/>
      <c r="R168" s="7"/>
      <c r="S168" s="7"/>
      <c r="T168" s="7"/>
      <c r="U168" s="7"/>
    </row>
    <row r="169" spans="3:21" x14ac:dyDescent="0.25">
      <c r="C169" s="1"/>
      <c r="D169" s="47">
        <v>168</v>
      </c>
      <c r="E169" s="47" t="s">
        <v>210</v>
      </c>
      <c r="F169" s="47" t="s">
        <v>21</v>
      </c>
      <c r="G169" s="48" t="s">
        <v>56</v>
      </c>
      <c r="H169" s="48" t="str">
        <f t="shared" ref="H169" si="80">IF(F169="Lead",F169,IF(G169="Lead",G169,IF(F169="Unknown",F169,IF(G169="Unknown",G169,IF(G169="Galvanized Requiring Replacement",G169,IF(F169="NA",G169,IF(G169="NA",F169,IF(AND(F169="Non Lead",G169="Non Lead"),"Non Lead","")
)))))))</f>
        <v>Unknown</v>
      </c>
      <c r="I169" s="47"/>
      <c r="J169" s="47" t="s">
        <v>23</v>
      </c>
      <c r="K169" s="47"/>
      <c r="L169" s="47" t="s">
        <v>24</v>
      </c>
      <c r="M169" s="47" t="s">
        <v>193</v>
      </c>
      <c r="N169" s="11"/>
      <c r="O169" s="11"/>
      <c r="P169" s="11"/>
      <c r="Q169" s="11"/>
      <c r="R169" s="11"/>
      <c r="S169" s="11"/>
      <c r="T169" s="11"/>
      <c r="U169" s="11"/>
    </row>
    <row r="170" spans="3:21" x14ac:dyDescent="0.25">
      <c r="C170" s="1"/>
      <c r="D170" s="44">
        <v>169</v>
      </c>
      <c r="E170" s="44" t="s">
        <v>211</v>
      </c>
      <c r="F170" s="44" t="s">
        <v>21</v>
      </c>
      <c r="G170" s="45" t="s">
        <v>56</v>
      </c>
      <c r="H170" s="45" t="str">
        <f>IF(F170="Lead",F170,IF(G170="Lead",G170,IF(F170="Unknown",F170,IF(G170="Unknown",G170,IF(G170="Galvanized Requiring Replacement",G170,IF(F170="NA",G170,IF(G170="NA",F170,IF(AND(F170="Non Lead",G170="Non Lead"),"Non Lead","")
)))))))</f>
        <v>Unknown</v>
      </c>
      <c r="J170" s="46" t="s">
        <v>23</v>
      </c>
      <c r="L170" s="44" t="s">
        <v>24</v>
      </c>
      <c r="M170" s="44" t="s">
        <v>193</v>
      </c>
      <c r="N170" s="7"/>
      <c r="O170" s="7"/>
      <c r="P170" s="7"/>
      <c r="Q170" s="7"/>
      <c r="R170" s="7"/>
      <c r="S170" s="7"/>
      <c r="T170" s="7"/>
      <c r="U170" s="7"/>
    </row>
    <row r="171" spans="3:21" x14ac:dyDescent="0.25">
      <c r="C171" s="1"/>
      <c r="D171" s="47">
        <v>170</v>
      </c>
      <c r="E171" s="47" t="s">
        <v>212</v>
      </c>
      <c r="F171" s="47" t="s">
        <v>21</v>
      </c>
      <c r="G171" s="48" t="s">
        <v>21</v>
      </c>
      <c r="H171" s="48" t="str">
        <f t="shared" ref="H171" si="81">IF(F171="Lead",F171,IF(G171="Lead",G171,IF(F171="Unknown",F171,IF(G171="Unknown",G171,IF(G171="Galvanized Requiring Replacement",G171,IF(F171="NA",G171,IF(G171="NA",F171,IF(AND(F171="Non Lead",G171="Non Lead"),"Non Lead","")
)))))))</f>
        <v>Non Lead</v>
      </c>
      <c r="I171" s="47" t="s">
        <v>22</v>
      </c>
      <c r="J171" s="47" t="s">
        <v>23</v>
      </c>
      <c r="K171" s="47">
        <v>1998</v>
      </c>
      <c r="L171" s="47" t="s">
        <v>24</v>
      </c>
      <c r="M171" s="47" t="s">
        <v>193</v>
      </c>
      <c r="N171" s="11"/>
      <c r="O171" s="11"/>
      <c r="P171" s="11"/>
      <c r="Q171" s="11"/>
      <c r="R171" s="11"/>
      <c r="S171" s="11"/>
      <c r="T171" s="11"/>
      <c r="U171" s="11"/>
    </row>
    <row r="172" spans="3:21" x14ac:dyDescent="0.25">
      <c r="C172" s="1"/>
      <c r="D172" s="44">
        <v>171</v>
      </c>
      <c r="E172" s="44" t="s">
        <v>213</v>
      </c>
      <c r="F172" s="44" t="s">
        <v>21</v>
      </c>
      <c r="G172" s="45" t="s">
        <v>56</v>
      </c>
      <c r="H172" s="45" t="str">
        <f>IF(F172="Lead",F172,IF(G172="Lead",G172,IF(F172="Unknown",F172,IF(G172="Unknown",G172,IF(G172="Galvanized Requiring Replacement",G172,IF(F172="NA",G172,IF(G172="NA",F172,IF(AND(F172="Non Lead",G172="Non Lead"),"Non Lead","")
)))))))</f>
        <v>Unknown</v>
      </c>
      <c r="J172" s="46" t="s">
        <v>23</v>
      </c>
      <c r="K172" s="44">
        <v>1978</v>
      </c>
      <c r="L172" s="44" t="s">
        <v>24</v>
      </c>
      <c r="M172" s="44" t="s">
        <v>193</v>
      </c>
      <c r="N172" s="7"/>
      <c r="O172" s="7"/>
      <c r="P172" s="7"/>
      <c r="Q172" s="7"/>
      <c r="R172" s="7"/>
      <c r="S172" s="7"/>
      <c r="T172" s="7"/>
      <c r="U172" s="7"/>
    </row>
    <row r="173" spans="3:21" x14ac:dyDescent="0.25">
      <c r="C173" s="1"/>
      <c r="D173" s="47">
        <v>172</v>
      </c>
      <c r="E173" s="47" t="s">
        <v>214</v>
      </c>
      <c r="F173" s="47" t="s">
        <v>21</v>
      </c>
      <c r="G173" s="48" t="s">
        <v>21</v>
      </c>
      <c r="H173" s="48" t="str">
        <f t="shared" ref="H173" si="82">IF(F173="Lead",F173,IF(G173="Lead",G173,IF(F173="Unknown",F173,IF(G173="Unknown",G173,IF(G173="Galvanized Requiring Replacement",G173,IF(F173="NA",G173,IF(G173="NA",F173,IF(AND(F173="Non Lead",G173="Non Lead"),"Non Lead","")
)))))))</f>
        <v>Non Lead</v>
      </c>
      <c r="I173" s="47" t="s">
        <v>22</v>
      </c>
      <c r="J173" s="47" t="s">
        <v>23</v>
      </c>
      <c r="K173" s="47">
        <v>1998</v>
      </c>
      <c r="L173" s="47" t="s">
        <v>24</v>
      </c>
      <c r="M173" s="47" t="s">
        <v>193</v>
      </c>
      <c r="N173" s="11"/>
      <c r="O173" s="11"/>
      <c r="P173" s="11"/>
      <c r="Q173" s="11"/>
      <c r="R173" s="11"/>
      <c r="S173" s="11"/>
      <c r="T173" s="11"/>
      <c r="U173" s="11"/>
    </row>
    <row r="174" spans="3:21" x14ac:dyDescent="0.25">
      <c r="C174" s="1"/>
      <c r="D174" s="44">
        <v>173</v>
      </c>
      <c r="E174" s="44" t="s">
        <v>215</v>
      </c>
      <c r="F174" s="44" t="s">
        <v>21</v>
      </c>
      <c r="G174" s="45" t="s">
        <v>56</v>
      </c>
      <c r="H174" s="45" t="str">
        <f>IF(F174="Lead",F174,IF(G174="Lead",G174,IF(F174="Unknown",F174,IF(G174="Unknown",G174,IF(G174="Galvanized Requiring Replacement",G174,IF(F174="NA",G174,IF(G174="NA",F174,IF(AND(F174="Non Lead",G174="Non Lead"),"Non Lead","")
)))))))</f>
        <v>Unknown</v>
      </c>
      <c r="J174" s="46" t="s">
        <v>23</v>
      </c>
      <c r="K174" s="44">
        <v>1976</v>
      </c>
      <c r="L174" s="44" t="s">
        <v>24</v>
      </c>
      <c r="M174" s="44" t="s">
        <v>193</v>
      </c>
      <c r="N174" s="7"/>
      <c r="O174" s="7"/>
      <c r="P174" s="7"/>
      <c r="Q174" s="7"/>
      <c r="R174" s="7"/>
      <c r="S174" s="7"/>
      <c r="T174" s="7"/>
      <c r="U174" s="7"/>
    </row>
    <row r="175" spans="3:21" x14ac:dyDescent="0.25">
      <c r="C175" s="1"/>
      <c r="D175" s="47">
        <v>174</v>
      </c>
      <c r="E175" s="47" t="s">
        <v>216</v>
      </c>
      <c r="F175" s="47" t="s">
        <v>21</v>
      </c>
      <c r="G175" s="48" t="s">
        <v>56</v>
      </c>
      <c r="H175" s="48" t="str">
        <f t="shared" ref="H175" si="83">IF(F175="Lead",F175,IF(G175="Lead",G175,IF(F175="Unknown",F175,IF(G175="Unknown",G175,IF(G175="Galvanized Requiring Replacement",G175,IF(F175="NA",G175,IF(G175="NA",F175,IF(AND(F175="Non Lead",G175="Non Lead"),"Non Lead","")
)))))))</f>
        <v>Unknown</v>
      </c>
      <c r="I175" s="47"/>
      <c r="J175" s="47" t="s">
        <v>23</v>
      </c>
      <c r="K175" s="47">
        <v>1984</v>
      </c>
      <c r="L175" s="47" t="s">
        <v>24</v>
      </c>
      <c r="M175" s="47" t="s">
        <v>193</v>
      </c>
      <c r="N175" s="11"/>
      <c r="O175" s="11"/>
      <c r="P175" s="11"/>
      <c r="Q175" s="11"/>
      <c r="R175" s="11"/>
      <c r="S175" s="11"/>
      <c r="T175" s="11"/>
      <c r="U175" s="11"/>
    </row>
    <row r="176" spans="3:21" x14ac:dyDescent="0.25">
      <c r="C176" s="1"/>
      <c r="D176" s="44">
        <v>175</v>
      </c>
      <c r="E176" s="44" t="s">
        <v>217</v>
      </c>
      <c r="F176" s="44" t="s">
        <v>21</v>
      </c>
      <c r="G176" s="45" t="s">
        <v>56</v>
      </c>
      <c r="H176" s="45" t="str">
        <f>IF(F176="Lead",F176,IF(G176="Lead",G176,IF(F176="Unknown",F176,IF(G176="Unknown",G176,IF(G176="Galvanized Requiring Replacement",G176,IF(F176="NA",G176,IF(G176="NA",F176,IF(AND(F176="Non Lead",G176="Non Lead"),"Non Lead","")
)))))))</f>
        <v>Unknown</v>
      </c>
      <c r="J176" s="46" t="s">
        <v>23</v>
      </c>
      <c r="K176" s="44">
        <v>1977</v>
      </c>
      <c r="L176" s="44" t="s">
        <v>24</v>
      </c>
      <c r="M176" s="44" t="s">
        <v>193</v>
      </c>
      <c r="N176" s="7"/>
      <c r="O176" s="7"/>
      <c r="P176" s="7"/>
      <c r="Q176" s="7"/>
      <c r="R176" s="7"/>
      <c r="S176" s="7"/>
      <c r="T176" s="7"/>
      <c r="U176" s="7"/>
    </row>
    <row r="177" spans="3:21" x14ac:dyDescent="0.25">
      <c r="C177" s="1"/>
      <c r="D177" s="47">
        <v>176</v>
      </c>
      <c r="E177" s="47" t="s">
        <v>218</v>
      </c>
      <c r="F177" s="47" t="s">
        <v>21</v>
      </c>
      <c r="G177" s="48" t="s">
        <v>56</v>
      </c>
      <c r="H177" s="48" t="str">
        <f t="shared" ref="H177" si="84">IF(F177="Lead",F177,IF(G177="Lead",G177,IF(F177="Unknown",F177,IF(G177="Unknown",G177,IF(G177="Galvanized Requiring Replacement",G177,IF(F177="NA",G177,IF(G177="NA",F177,IF(AND(F177="Non Lead",G177="Non Lead"),"Non Lead","")
)))))))</f>
        <v>Unknown</v>
      </c>
      <c r="I177" s="47"/>
      <c r="J177" s="47" t="s">
        <v>23</v>
      </c>
      <c r="K177" s="47">
        <v>1978</v>
      </c>
      <c r="L177" s="47" t="s">
        <v>24</v>
      </c>
      <c r="M177" s="47" t="s">
        <v>193</v>
      </c>
      <c r="N177" s="11"/>
      <c r="O177" s="11"/>
      <c r="P177" s="11"/>
      <c r="Q177" s="11"/>
      <c r="R177" s="11"/>
      <c r="S177" s="11"/>
      <c r="T177" s="11"/>
      <c r="U177" s="11"/>
    </row>
    <row r="178" spans="3:21" x14ac:dyDescent="0.25">
      <c r="C178" s="1"/>
      <c r="D178" s="44">
        <v>177</v>
      </c>
      <c r="E178" s="44" t="s">
        <v>219</v>
      </c>
      <c r="F178" s="44" t="s">
        <v>21</v>
      </c>
      <c r="G178" s="45" t="s">
        <v>56</v>
      </c>
      <c r="H178" s="45" t="str">
        <f>IF(F178="Lead",F178,IF(G178="Lead",G178,IF(F178="Unknown",F178,IF(G178="Unknown",G178,IF(G178="Galvanized Requiring Replacement",G178,IF(F178="NA",G178,IF(G178="NA",F178,IF(AND(F178="Non Lead",G178="Non Lead"),"Non Lead","")
)))))))</f>
        <v>Unknown</v>
      </c>
      <c r="J178" s="46" t="s">
        <v>23</v>
      </c>
      <c r="K178" s="44">
        <v>1982</v>
      </c>
      <c r="L178" s="44" t="s">
        <v>24</v>
      </c>
      <c r="M178" s="44" t="s">
        <v>193</v>
      </c>
      <c r="N178" s="7"/>
      <c r="O178" s="7"/>
      <c r="P178" s="7"/>
      <c r="Q178" s="7"/>
      <c r="R178" s="7"/>
      <c r="S178" s="7"/>
      <c r="T178" s="7"/>
      <c r="U178" s="7"/>
    </row>
    <row r="179" spans="3:21" x14ac:dyDescent="0.25">
      <c r="C179" s="1"/>
      <c r="D179" s="47">
        <v>178</v>
      </c>
      <c r="E179" s="47" t="s">
        <v>220</v>
      </c>
      <c r="F179" s="47" t="s">
        <v>21</v>
      </c>
      <c r="G179" s="48" t="s">
        <v>56</v>
      </c>
      <c r="H179" s="48" t="str">
        <f t="shared" ref="H179" si="85">IF(F179="Lead",F179,IF(G179="Lead",G179,IF(F179="Unknown",F179,IF(G179="Unknown",G179,IF(G179="Galvanized Requiring Replacement",G179,IF(F179="NA",G179,IF(G179="NA",F179,IF(AND(F179="Non Lead",G179="Non Lead"),"Non Lead","")
)))))))</f>
        <v>Unknown</v>
      </c>
      <c r="I179" s="47"/>
      <c r="J179" s="47" t="s">
        <v>23</v>
      </c>
      <c r="K179" s="47">
        <v>1978</v>
      </c>
      <c r="L179" s="47" t="s">
        <v>24</v>
      </c>
      <c r="M179" s="47" t="s">
        <v>193</v>
      </c>
      <c r="N179" s="11"/>
      <c r="O179" s="11"/>
      <c r="P179" s="11"/>
      <c r="Q179" s="11"/>
      <c r="R179" s="11"/>
      <c r="S179" s="11"/>
      <c r="T179" s="11"/>
      <c r="U179" s="11"/>
    </row>
    <row r="180" spans="3:21" x14ac:dyDescent="0.25">
      <c r="C180" s="1"/>
      <c r="D180" s="44">
        <v>179</v>
      </c>
      <c r="E180" s="44" t="s">
        <v>221</v>
      </c>
      <c r="F180" s="44" t="s">
        <v>21</v>
      </c>
      <c r="G180" s="45" t="s">
        <v>56</v>
      </c>
      <c r="H180" s="45" t="str">
        <f>IF(F180="Lead",F180,IF(G180="Lead",G180,IF(F180="Unknown",F180,IF(G180="Unknown",G180,IF(G180="Galvanized Requiring Replacement",G180,IF(F180="NA",G180,IF(G180="NA",F180,IF(AND(F180="Non Lead",G180="Non Lead"),"Non Lead","")
)))))))</f>
        <v>Unknown</v>
      </c>
      <c r="J180" s="46" t="s">
        <v>23</v>
      </c>
      <c r="K180" s="44">
        <v>1977</v>
      </c>
      <c r="L180" s="44" t="s">
        <v>24</v>
      </c>
      <c r="M180" s="44" t="s">
        <v>193</v>
      </c>
      <c r="N180" s="7"/>
      <c r="O180" s="7"/>
      <c r="P180" s="7"/>
      <c r="Q180" s="7"/>
      <c r="R180" s="7"/>
      <c r="S180" s="7"/>
      <c r="T180" s="7"/>
      <c r="U180" s="7"/>
    </row>
    <row r="181" spans="3:21" x14ac:dyDescent="0.25">
      <c r="C181" s="1"/>
      <c r="D181" s="47">
        <v>180</v>
      </c>
      <c r="E181" s="47" t="s">
        <v>222</v>
      </c>
      <c r="F181" s="47" t="s">
        <v>21</v>
      </c>
      <c r="G181" s="48" t="s">
        <v>21</v>
      </c>
      <c r="H181" s="48" t="str">
        <f t="shared" ref="H181" si="86">IF(F181="Lead",F181,IF(G181="Lead",G181,IF(F181="Unknown",F181,IF(G181="Unknown",G181,IF(G181="Galvanized Requiring Replacement",G181,IF(F181="NA",G181,IF(G181="NA",F181,IF(AND(F181="Non Lead",G181="Non Lead"),"Non Lead","")
)))))))</f>
        <v>Non Lead</v>
      </c>
      <c r="I181" s="47" t="s">
        <v>22</v>
      </c>
      <c r="J181" s="47" t="s">
        <v>23</v>
      </c>
      <c r="K181" s="47">
        <v>2016</v>
      </c>
      <c r="L181" s="47" t="s">
        <v>24</v>
      </c>
      <c r="M181" s="47" t="s">
        <v>193</v>
      </c>
      <c r="N181" s="11"/>
      <c r="O181" s="11"/>
      <c r="P181" s="11"/>
      <c r="Q181" s="11"/>
      <c r="R181" s="11"/>
      <c r="S181" s="11"/>
      <c r="T181" s="11"/>
      <c r="U181" s="11"/>
    </row>
    <row r="182" spans="3:21" x14ac:dyDescent="0.25">
      <c r="C182" s="1"/>
      <c r="D182" s="44">
        <v>181</v>
      </c>
      <c r="E182" s="44" t="s">
        <v>223</v>
      </c>
      <c r="F182" s="44" t="s">
        <v>21</v>
      </c>
      <c r="G182" s="45" t="s">
        <v>56</v>
      </c>
      <c r="H182" s="45" t="str">
        <f>IF(F182="Lead",F182,IF(G182="Lead",G182,IF(F182="Unknown",F182,IF(G182="Unknown",G182,IF(G182="Galvanized Requiring Replacement",G182,IF(F182="NA",G182,IF(G182="NA",F182,IF(AND(F182="Non Lead",G182="Non Lead"),"Non Lead","")
)))))))</f>
        <v>Unknown</v>
      </c>
      <c r="J182" s="46" t="s">
        <v>23</v>
      </c>
      <c r="K182" s="44">
        <v>1988</v>
      </c>
      <c r="L182" s="44" t="s">
        <v>24</v>
      </c>
      <c r="M182" s="44" t="s">
        <v>193</v>
      </c>
      <c r="N182" s="7"/>
      <c r="O182" s="7"/>
      <c r="P182" s="7"/>
      <c r="Q182" s="7"/>
      <c r="R182" s="7"/>
      <c r="S182" s="7"/>
      <c r="T182" s="7"/>
      <c r="U182" s="7"/>
    </row>
    <row r="183" spans="3:21" x14ac:dyDescent="0.25">
      <c r="C183" s="1"/>
      <c r="D183" s="47">
        <v>182</v>
      </c>
      <c r="E183" s="47" t="s">
        <v>224</v>
      </c>
      <c r="F183" s="47" t="s">
        <v>21</v>
      </c>
      <c r="G183" s="48" t="s">
        <v>21</v>
      </c>
      <c r="H183" s="48" t="str">
        <f t="shared" ref="H183" si="87">IF(F183="Lead",F183,IF(G183="Lead",G183,IF(F183="Unknown",F183,IF(G183="Unknown",G183,IF(G183="Galvanized Requiring Replacement",G183,IF(F183="NA",G183,IF(G183="NA",F183,IF(AND(F183="Non Lead",G183="Non Lead"),"Non Lead","")
)))))))</f>
        <v>Non Lead</v>
      </c>
      <c r="I183" s="47" t="s">
        <v>22</v>
      </c>
      <c r="J183" s="47" t="s">
        <v>23</v>
      </c>
      <c r="K183" s="47">
        <v>1999</v>
      </c>
      <c r="L183" s="47" t="s">
        <v>24</v>
      </c>
      <c r="M183" s="47" t="s">
        <v>193</v>
      </c>
      <c r="N183" s="11"/>
      <c r="O183" s="11"/>
      <c r="P183" s="11"/>
      <c r="Q183" s="11"/>
      <c r="R183" s="11"/>
      <c r="S183" s="11"/>
      <c r="T183" s="11"/>
      <c r="U183" s="11"/>
    </row>
    <row r="184" spans="3:21" x14ac:dyDescent="0.25">
      <c r="C184" s="1"/>
      <c r="D184" s="44">
        <v>183</v>
      </c>
      <c r="E184" s="44" t="s">
        <v>225</v>
      </c>
      <c r="F184" s="44" t="s">
        <v>21</v>
      </c>
      <c r="G184" s="45" t="s">
        <v>21</v>
      </c>
      <c r="H184" s="45" t="str">
        <f>IF(F184="Lead",F184,IF(G184="Lead",G184,IF(F184="Unknown",F184,IF(G184="Unknown",G184,IF(G184="Galvanized Requiring Replacement",G184,IF(F184="NA",G184,IF(G184="NA",F184,IF(AND(F184="Non Lead",G184="Non Lead"),"Non Lead","")
)))))))</f>
        <v>Non Lead</v>
      </c>
      <c r="I184" s="44" t="s">
        <v>22</v>
      </c>
      <c r="J184" s="46" t="s">
        <v>23</v>
      </c>
      <c r="K184" s="44">
        <v>1995</v>
      </c>
      <c r="L184" s="44" t="s">
        <v>24</v>
      </c>
      <c r="M184" s="44" t="s">
        <v>193</v>
      </c>
      <c r="N184" s="7"/>
      <c r="O184" s="7"/>
      <c r="P184" s="7"/>
      <c r="Q184" s="7"/>
      <c r="R184" s="7"/>
      <c r="S184" s="7"/>
      <c r="T184" s="7"/>
      <c r="U184" s="7"/>
    </row>
    <row r="185" spans="3:21" x14ac:dyDescent="0.25">
      <c r="C185" s="1"/>
      <c r="D185" s="47">
        <v>184</v>
      </c>
      <c r="E185" s="47" t="s">
        <v>226</v>
      </c>
      <c r="F185" s="47" t="s">
        <v>21</v>
      </c>
      <c r="G185" s="48" t="s">
        <v>56</v>
      </c>
      <c r="H185" s="48" t="str">
        <f t="shared" ref="H185" si="88">IF(F185="Lead",F185,IF(G185="Lead",G185,IF(F185="Unknown",F185,IF(G185="Unknown",G185,IF(G185="Galvanized Requiring Replacement",G185,IF(F185="NA",G185,IF(G185="NA",F185,IF(AND(F185="Non Lead",G185="Non Lead"),"Non Lead","")
)))))))</f>
        <v>Unknown</v>
      </c>
      <c r="I185" s="47"/>
      <c r="J185" s="47" t="s">
        <v>23</v>
      </c>
      <c r="K185" s="47">
        <v>1978</v>
      </c>
      <c r="L185" s="47" t="s">
        <v>24</v>
      </c>
      <c r="M185" s="47" t="s">
        <v>193</v>
      </c>
      <c r="N185" s="11"/>
      <c r="O185" s="11"/>
      <c r="P185" s="11"/>
      <c r="Q185" s="11"/>
      <c r="R185" s="11"/>
      <c r="S185" s="11"/>
      <c r="T185" s="11"/>
      <c r="U185" s="11"/>
    </row>
    <row r="186" spans="3:21" x14ac:dyDescent="0.25">
      <c r="C186" s="1"/>
      <c r="D186" s="44">
        <v>185</v>
      </c>
      <c r="E186" s="44" t="s">
        <v>227</v>
      </c>
      <c r="F186" s="44" t="s">
        <v>21</v>
      </c>
      <c r="G186" s="45" t="s">
        <v>21</v>
      </c>
      <c r="H186" s="45" t="str">
        <f>IF(F186="Lead",F186,IF(G186="Lead",G186,IF(F186="Unknown",F186,IF(G186="Unknown",G186,IF(G186="Galvanized Requiring Replacement",G186,IF(F186="NA",G186,IF(G186="NA",F186,IF(AND(F186="Non Lead",G186="Non Lead"),"Non Lead","")
)))))))</f>
        <v>Non Lead</v>
      </c>
      <c r="I186" s="44" t="s">
        <v>22</v>
      </c>
      <c r="J186" s="46" t="s">
        <v>23</v>
      </c>
      <c r="K186" s="44">
        <v>2017</v>
      </c>
      <c r="L186" s="44" t="s">
        <v>24</v>
      </c>
      <c r="M186" s="44" t="s">
        <v>193</v>
      </c>
      <c r="N186" s="7"/>
      <c r="O186" s="7"/>
      <c r="P186" s="7"/>
      <c r="Q186" s="7"/>
      <c r="R186" s="7"/>
      <c r="S186" s="7"/>
      <c r="T186" s="7"/>
      <c r="U186" s="7"/>
    </row>
    <row r="187" spans="3:21" x14ac:dyDescent="0.25">
      <c r="C187" s="1"/>
      <c r="D187" s="47">
        <v>186</v>
      </c>
      <c r="E187" s="47" t="s">
        <v>228</v>
      </c>
      <c r="F187" s="47" t="s">
        <v>21</v>
      </c>
      <c r="G187" s="48" t="s">
        <v>21</v>
      </c>
      <c r="H187" s="48" t="str">
        <f t="shared" ref="H187" si="89">IF(F187="Lead",F187,IF(G187="Lead",G187,IF(F187="Unknown",F187,IF(G187="Unknown",G187,IF(G187="Galvanized Requiring Replacement",G187,IF(F187="NA",G187,IF(G187="NA",F187,IF(AND(F187="Non Lead",G187="Non Lead"),"Non Lead","")
)))))))</f>
        <v>Non Lead</v>
      </c>
      <c r="I187" s="47" t="s">
        <v>22</v>
      </c>
      <c r="J187" s="47" t="s">
        <v>23</v>
      </c>
      <c r="K187" s="47">
        <v>1999</v>
      </c>
      <c r="L187" s="47" t="s">
        <v>24</v>
      </c>
      <c r="M187" s="47" t="s">
        <v>193</v>
      </c>
      <c r="N187" s="11"/>
      <c r="O187" s="11"/>
      <c r="P187" s="11"/>
      <c r="Q187" s="11"/>
      <c r="R187" s="11"/>
      <c r="S187" s="11"/>
      <c r="T187" s="11"/>
      <c r="U187" s="11"/>
    </row>
    <row r="188" spans="3:21" x14ac:dyDescent="0.25">
      <c r="C188" s="1"/>
      <c r="D188" s="44">
        <v>187</v>
      </c>
      <c r="E188" s="44" t="s">
        <v>229</v>
      </c>
      <c r="F188" s="44" t="s">
        <v>21</v>
      </c>
      <c r="G188" s="45" t="s">
        <v>56</v>
      </c>
      <c r="H188" s="45" t="str">
        <f>IF(F188="Lead",F188,IF(G188="Lead",G188,IF(F188="Unknown",F188,IF(G188="Unknown",G188,IF(G188="Galvanized Requiring Replacement",G188,IF(F188="NA",G188,IF(G188="NA",F188,IF(AND(F188="Non Lead",G188="Non Lead"),"Non Lead","")
)))))))</f>
        <v>Unknown</v>
      </c>
      <c r="J188" s="46" t="s">
        <v>23</v>
      </c>
      <c r="K188" s="44">
        <v>1976</v>
      </c>
      <c r="L188" s="44" t="s">
        <v>24</v>
      </c>
      <c r="M188" s="44" t="s">
        <v>193</v>
      </c>
      <c r="N188" s="7"/>
      <c r="O188" s="7"/>
      <c r="P188" s="7"/>
      <c r="Q188" s="7"/>
      <c r="R188" s="7"/>
      <c r="S188" s="7"/>
      <c r="T188" s="7"/>
      <c r="U188" s="7"/>
    </row>
    <row r="189" spans="3:21" x14ac:dyDescent="0.25">
      <c r="C189" s="1"/>
      <c r="D189" s="47">
        <v>188</v>
      </c>
      <c r="E189" s="47" t="s">
        <v>230</v>
      </c>
      <c r="F189" s="47" t="s">
        <v>21</v>
      </c>
      <c r="G189" s="48" t="s">
        <v>56</v>
      </c>
      <c r="H189" s="48" t="str">
        <f t="shared" ref="H189" si="90">IF(F189="Lead",F189,IF(G189="Lead",G189,IF(F189="Unknown",F189,IF(G189="Unknown",G189,IF(G189="Galvanized Requiring Replacement",G189,IF(F189="NA",G189,IF(G189="NA",F189,IF(AND(F189="Non Lead",G189="Non Lead"),"Non Lead","")
)))))))</f>
        <v>Unknown</v>
      </c>
      <c r="I189" s="47"/>
      <c r="J189" s="47" t="s">
        <v>23</v>
      </c>
      <c r="K189" s="47">
        <v>1976</v>
      </c>
      <c r="L189" s="47" t="s">
        <v>24</v>
      </c>
      <c r="M189" s="47" t="s">
        <v>193</v>
      </c>
      <c r="N189" s="11"/>
      <c r="O189" s="11"/>
      <c r="P189" s="11"/>
      <c r="Q189" s="11"/>
      <c r="R189" s="11"/>
      <c r="S189" s="11"/>
      <c r="T189" s="11"/>
      <c r="U189" s="11"/>
    </row>
    <row r="190" spans="3:21" x14ac:dyDescent="0.25">
      <c r="C190" s="1"/>
      <c r="D190" s="44">
        <v>189</v>
      </c>
      <c r="E190" s="44" t="s">
        <v>231</v>
      </c>
      <c r="F190" s="44" t="s">
        <v>21</v>
      </c>
      <c r="G190" s="45" t="s">
        <v>56</v>
      </c>
      <c r="H190" s="45" t="str">
        <f>IF(F190="Lead",F190,IF(G190="Lead",G190,IF(F190="Unknown",F190,IF(G190="Unknown",G190,IF(G190="Galvanized Requiring Replacement",G190,IF(F190="NA",G190,IF(G190="NA",F190,IF(AND(F190="Non Lead",G190="Non Lead"),"Non Lead","")
)))))))</f>
        <v>Unknown</v>
      </c>
      <c r="J190" s="46" t="s">
        <v>23</v>
      </c>
      <c r="K190" s="44">
        <v>1975</v>
      </c>
      <c r="L190" s="44" t="s">
        <v>24</v>
      </c>
      <c r="M190" s="44" t="s">
        <v>193</v>
      </c>
      <c r="N190" s="7"/>
      <c r="O190" s="7"/>
      <c r="P190" s="7"/>
      <c r="Q190" s="7"/>
      <c r="R190" s="7"/>
      <c r="S190" s="7"/>
      <c r="T190" s="7"/>
      <c r="U190" s="7"/>
    </row>
    <row r="191" spans="3:21" x14ac:dyDescent="0.25">
      <c r="C191" s="1"/>
      <c r="D191" s="47">
        <v>190</v>
      </c>
      <c r="E191" s="47" t="s">
        <v>232</v>
      </c>
      <c r="F191" s="47" t="s">
        <v>21</v>
      </c>
      <c r="G191" s="48" t="s">
        <v>56</v>
      </c>
      <c r="H191" s="48" t="str">
        <f t="shared" ref="H191" si="91">IF(F191="Lead",F191,IF(G191="Lead",G191,IF(F191="Unknown",F191,IF(G191="Unknown",G191,IF(G191="Galvanized Requiring Replacement",G191,IF(F191="NA",G191,IF(G191="NA",F191,IF(AND(F191="Non Lead",G191="Non Lead"),"Non Lead","")
)))))))</f>
        <v>Unknown</v>
      </c>
      <c r="I191" s="47"/>
      <c r="J191" s="47" t="s">
        <v>23</v>
      </c>
      <c r="K191" s="47">
        <v>1974</v>
      </c>
      <c r="L191" s="47" t="s">
        <v>24</v>
      </c>
      <c r="M191" s="47" t="s">
        <v>193</v>
      </c>
      <c r="N191" s="11"/>
      <c r="O191" s="11"/>
      <c r="P191" s="11"/>
      <c r="Q191" s="11"/>
      <c r="R191" s="11"/>
      <c r="S191" s="11"/>
      <c r="T191" s="11"/>
      <c r="U191" s="11"/>
    </row>
    <row r="192" spans="3:21" x14ac:dyDescent="0.25">
      <c r="C192" s="1"/>
      <c r="D192" s="44">
        <v>191</v>
      </c>
      <c r="E192" s="44" t="s">
        <v>233</v>
      </c>
      <c r="F192" s="44" t="s">
        <v>21</v>
      </c>
      <c r="G192" s="45" t="s">
        <v>56</v>
      </c>
      <c r="H192" s="45" t="str">
        <f>IF(F192="Lead",F192,IF(G192="Lead",G192,IF(F192="Unknown",F192,IF(G192="Unknown",G192,IF(G192="Galvanized Requiring Replacement",G192,IF(F192="NA",G192,IF(G192="NA",F192,IF(AND(F192="Non Lead",G192="Non Lead"),"Non Lead","")
)))))))</f>
        <v>Unknown</v>
      </c>
      <c r="J192" s="46" t="s">
        <v>23</v>
      </c>
      <c r="K192" s="44">
        <v>1984</v>
      </c>
      <c r="L192" s="44" t="s">
        <v>24</v>
      </c>
      <c r="M192" s="44" t="s">
        <v>193</v>
      </c>
      <c r="N192" s="7"/>
      <c r="O192" s="7"/>
      <c r="P192" s="7"/>
      <c r="Q192" s="7"/>
      <c r="R192" s="7"/>
      <c r="S192" s="7"/>
      <c r="T192" s="7"/>
      <c r="U192" s="7"/>
    </row>
    <row r="193" spans="3:21" x14ac:dyDescent="0.25">
      <c r="C193" s="1"/>
      <c r="D193" s="47">
        <v>192</v>
      </c>
      <c r="E193" s="47" t="s">
        <v>234</v>
      </c>
      <c r="F193" s="47" t="s">
        <v>21</v>
      </c>
      <c r="G193" s="48" t="s">
        <v>56</v>
      </c>
      <c r="H193" s="48" t="str">
        <f t="shared" ref="H193" si="92">IF(F193="Lead",F193,IF(G193="Lead",G193,IF(F193="Unknown",F193,IF(G193="Unknown",G193,IF(G193="Galvanized Requiring Replacement",G193,IF(F193="NA",G193,IF(G193="NA",F193,IF(AND(F193="Non Lead",G193="Non Lead"),"Non Lead","")
)))))))</f>
        <v>Unknown</v>
      </c>
      <c r="I193" s="47"/>
      <c r="J193" s="47" t="s">
        <v>23</v>
      </c>
      <c r="K193" s="47">
        <v>1984</v>
      </c>
      <c r="L193" s="47" t="s">
        <v>24</v>
      </c>
      <c r="M193" s="47" t="s">
        <v>193</v>
      </c>
      <c r="N193" s="11"/>
      <c r="O193" s="11"/>
      <c r="P193" s="11"/>
      <c r="Q193" s="11"/>
      <c r="R193" s="11"/>
      <c r="S193" s="11"/>
      <c r="T193" s="11"/>
      <c r="U193" s="11"/>
    </row>
    <row r="194" spans="3:21" x14ac:dyDescent="0.25">
      <c r="C194" s="1"/>
      <c r="D194" s="44">
        <v>193</v>
      </c>
      <c r="E194" s="44" t="s">
        <v>235</v>
      </c>
      <c r="F194" s="44" t="s">
        <v>21</v>
      </c>
      <c r="G194" s="45" t="s">
        <v>56</v>
      </c>
      <c r="H194" s="45" t="str">
        <f>IF(F194="Lead",F194,IF(G194="Lead",G194,IF(F194="Unknown",F194,IF(G194="Unknown",G194,IF(G194="Galvanized Requiring Replacement",G194,IF(F194="NA",G194,IF(G194="NA",F194,IF(AND(F194="Non Lead",G194="Non Lead"),"Non Lead","")
)))))))</f>
        <v>Unknown</v>
      </c>
      <c r="J194" s="46" t="s">
        <v>23</v>
      </c>
      <c r="K194" s="44">
        <v>1977</v>
      </c>
      <c r="L194" s="44" t="s">
        <v>24</v>
      </c>
      <c r="M194" s="44" t="s">
        <v>193</v>
      </c>
      <c r="N194" s="7"/>
      <c r="O194" s="7"/>
      <c r="P194" s="7"/>
      <c r="Q194" s="7"/>
      <c r="R194" s="7"/>
      <c r="S194" s="7"/>
      <c r="T194" s="7"/>
      <c r="U194" s="7"/>
    </row>
    <row r="195" spans="3:21" x14ac:dyDescent="0.25">
      <c r="C195" s="1"/>
      <c r="D195" s="47">
        <v>194</v>
      </c>
      <c r="E195" s="47" t="s">
        <v>236</v>
      </c>
      <c r="F195" s="47" t="s">
        <v>21</v>
      </c>
      <c r="G195" s="48" t="s">
        <v>56</v>
      </c>
      <c r="H195" s="48" t="str">
        <f t="shared" ref="H195" si="93">IF(F195="Lead",F195,IF(G195="Lead",G195,IF(F195="Unknown",F195,IF(G195="Unknown",G195,IF(G195="Galvanized Requiring Replacement",G195,IF(F195="NA",G195,IF(G195="NA",F195,IF(AND(F195="Non Lead",G195="Non Lead"),"Non Lead","")
)))))))</f>
        <v>Unknown</v>
      </c>
      <c r="I195" s="47"/>
      <c r="J195" s="47" t="s">
        <v>23</v>
      </c>
      <c r="K195" s="47">
        <v>1988</v>
      </c>
      <c r="L195" s="47" t="s">
        <v>24</v>
      </c>
      <c r="M195" s="47" t="s">
        <v>193</v>
      </c>
      <c r="N195" s="11"/>
      <c r="O195" s="11"/>
      <c r="P195" s="11"/>
      <c r="Q195" s="11"/>
      <c r="R195" s="11"/>
      <c r="S195" s="11"/>
      <c r="T195" s="11"/>
      <c r="U195" s="11"/>
    </row>
    <row r="196" spans="3:21" x14ac:dyDescent="0.25">
      <c r="C196" s="1"/>
      <c r="D196" s="44">
        <v>195</v>
      </c>
      <c r="E196" s="44" t="s">
        <v>237</v>
      </c>
      <c r="F196" s="44" t="s">
        <v>21</v>
      </c>
      <c r="G196" s="45" t="s">
        <v>21</v>
      </c>
      <c r="H196" s="45" t="str">
        <f>IF(F196="Lead",F196,IF(G196="Lead",G196,IF(F196="Unknown",F196,IF(G196="Unknown",G196,IF(G196="Galvanized Requiring Replacement",G196,IF(F196="NA",G196,IF(G196="NA",F196,IF(AND(F196="Non Lead",G196="Non Lead"),"Non Lead","")
)))))))</f>
        <v>Non Lead</v>
      </c>
      <c r="I196" s="44" t="s">
        <v>22</v>
      </c>
      <c r="J196" s="46" t="s">
        <v>23</v>
      </c>
      <c r="K196" s="44">
        <v>1994</v>
      </c>
      <c r="L196" s="44" t="s">
        <v>24</v>
      </c>
      <c r="M196" s="44" t="s">
        <v>193</v>
      </c>
      <c r="N196" s="7"/>
      <c r="O196" s="7"/>
      <c r="P196" s="7"/>
      <c r="Q196" s="7"/>
      <c r="R196" s="7"/>
      <c r="S196" s="7"/>
      <c r="T196" s="7"/>
      <c r="U196" s="7"/>
    </row>
    <row r="197" spans="3:21" x14ac:dyDescent="0.25">
      <c r="C197" s="1"/>
      <c r="D197" s="47">
        <v>196</v>
      </c>
      <c r="E197" s="47" t="s">
        <v>238</v>
      </c>
      <c r="F197" s="47" t="s">
        <v>21</v>
      </c>
      <c r="G197" s="48" t="s">
        <v>21</v>
      </c>
      <c r="H197" s="48" t="str">
        <f t="shared" ref="H197" si="94">IF(F197="Lead",F197,IF(G197="Lead",G197,IF(F197="Unknown",F197,IF(G197="Unknown",G197,IF(G197="Galvanized Requiring Replacement",G197,IF(F197="NA",G197,IF(G197="NA",F197,IF(AND(F197="Non Lead",G197="Non Lead"),"Non Lead","")
)))))))</f>
        <v>Non Lead</v>
      </c>
      <c r="I197" s="47" t="s">
        <v>22</v>
      </c>
      <c r="J197" s="47" t="s">
        <v>23</v>
      </c>
      <c r="K197" s="47">
        <v>1989</v>
      </c>
      <c r="L197" s="47" t="s">
        <v>24</v>
      </c>
      <c r="M197" s="47" t="s">
        <v>193</v>
      </c>
      <c r="N197" s="11"/>
      <c r="O197" s="11"/>
      <c r="P197" s="11"/>
      <c r="Q197" s="11"/>
      <c r="R197" s="11"/>
      <c r="S197" s="11"/>
      <c r="T197" s="11"/>
      <c r="U197" s="11"/>
    </row>
    <row r="198" spans="3:21" x14ac:dyDescent="0.25">
      <c r="C198" s="1"/>
      <c r="D198" s="44">
        <v>197</v>
      </c>
      <c r="E198" s="44" t="s">
        <v>239</v>
      </c>
      <c r="F198" s="44" t="s">
        <v>21</v>
      </c>
      <c r="G198" s="45" t="s">
        <v>56</v>
      </c>
      <c r="H198" s="45" t="str">
        <f>IF(F198="Lead",F198,IF(G198="Lead",G198,IF(F198="Unknown",F198,IF(G198="Unknown",G198,IF(G198="Galvanized Requiring Replacement",G198,IF(F198="NA",G198,IF(G198="NA",F198,IF(AND(F198="Non Lead",G198="Non Lead"),"Non Lead","")
)))))))</f>
        <v>Unknown</v>
      </c>
      <c r="J198" s="46" t="s">
        <v>23</v>
      </c>
      <c r="K198" s="44">
        <v>1978</v>
      </c>
      <c r="L198" s="44" t="s">
        <v>24</v>
      </c>
      <c r="M198" s="44" t="s">
        <v>193</v>
      </c>
      <c r="N198" s="7"/>
      <c r="O198" s="7"/>
      <c r="P198" s="7"/>
      <c r="Q198" s="7"/>
      <c r="R198" s="7"/>
      <c r="S198" s="7"/>
      <c r="T198" s="7"/>
      <c r="U198" s="7"/>
    </row>
    <row r="199" spans="3:21" x14ac:dyDescent="0.25">
      <c r="C199" s="1"/>
      <c r="D199" s="47">
        <v>198</v>
      </c>
      <c r="E199" s="47" t="s">
        <v>240</v>
      </c>
      <c r="F199" s="47" t="s">
        <v>21</v>
      </c>
      <c r="G199" s="48" t="s">
        <v>56</v>
      </c>
      <c r="H199" s="48" t="str">
        <f t="shared" ref="H199" si="95">IF(F199="Lead",F199,IF(G199="Lead",G199,IF(F199="Unknown",F199,IF(G199="Unknown",G199,IF(G199="Galvanized Requiring Replacement",G199,IF(F199="NA",G199,IF(G199="NA",F199,IF(AND(F199="Non Lead",G199="Non Lead"),"Non Lead","")
)))))))</f>
        <v>Unknown</v>
      </c>
      <c r="I199" s="47"/>
      <c r="J199" s="47" t="s">
        <v>23</v>
      </c>
      <c r="K199" s="47">
        <v>1983</v>
      </c>
      <c r="L199" s="47" t="s">
        <v>24</v>
      </c>
      <c r="M199" s="47" t="s">
        <v>193</v>
      </c>
      <c r="N199" s="11"/>
      <c r="O199" s="11"/>
      <c r="P199" s="11"/>
      <c r="Q199" s="11"/>
      <c r="R199" s="11"/>
      <c r="S199" s="11"/>
      <c r="T199" s="11"/>
      <c r="U199" s="11"/>
    </row>
    <row r="200" spans="3:21" x14ac:dyDescent="0.25">
      <c r="C200" s="1"/>
      <c r="D200" s="44">
        <v>199</v>
      </c>
      <c r="E200" s="44" t="s">
        <v>241</v>
      </c>
      <c r="F200" s="44" t="s">
        <v>21</v>
      </c>
      <c r="G200" s="45" t="s">
        <v>56</v>
      </c>
      <c r="H200" s="45" t="str">
        <f>IF(F200="Lead",F200,IF(G200="Lead",G200,IF(F200="Unknown",F200,IF(G200="Unknown",G200,IF(G200="Galvanized Requiring Replacement",G200,IF(F200="NA",G200,IF(G200="NA",F200,IF(AND(F200="Non Lead",G200="Non Lead"),"Non Lead","")
)))))))</f>
        <v>Unknown</v>
      </c>
      <c r="J200" s="46" t="s">
        <v>23</v>
      </c>
      <c r="K200" s="44">
        <v>1981</v>
      </c>
      <c r="L200" s="44" t="s">
        <v>24</v>
      </c>
      <c r="M200" s="44" t="s">
        <v>193</v>
      </c>
      <c r="N200" s="7"/>
      <c r="O200" s="7"/>
      <c r="P200" s="7"/>
      <c r="Q200" s="7"/>
      <c r="R200" s="7"/>
      <c r="S200" s="7"/>
      <c r="T200" s="7"/>
      <c r="U200" s="7"/>
    </row>
    <row r="201" spans="3:21" x14ac:dyDescent="0.25">
      <c r="C201" s="1"/>
      <c r="D201" s="47">
        <v>200</v>
      </c>
      <c r="E201" s="47" t="s">
        <v>242</v>
      </c>
      <c r="F201" s="47" t="s">
        <v>21</v>
      </c>
      <c r="G201" s="48" t="s">
        <v>21</v>
      </c>
      <c r="H201" s="48" t="str">
        <f t="shared" ref="H201" si="96">IF(F201="Lead",F201,IF(G201="Lead",G201,IF(F201="Unknown",F201,IF(G201="Unknown",G201,IF(G201="Galvanized Requiring Replacement",G201,IF(F201="NA",G201,IF(G201="NA",F201,IF(AND(F201="Non Lead",G201="Non Lead"),"Non Lead","")
)))))))</f>
        <v>Non Lead</v>
      </c>
      <c r="I201" s="47" t="s">
        <v>22</v>
      </c>
      <c r="J201" s="47" t="s">
        <v>23</v>
      </c>
      <c r="K201" s="47">
        <v>2021</v>
      </c>
      <c r="L201" s="47" t="s">
        <v>24</v>
      </c>
      <c r="M201" s="47" t="s">
        <v>193</v>
      </c>
      <c r="N201" s="11"/>
      <c r="O201" s="11"/>
      <c r="P201" s="11"/>
      <c r="Q201" s="11"/>
      <c r="R201" s="11"/>
      <c r="S201" s="11"/>
      <c r="T201" s="11"/>
      <c r="U201" s="11"/>
    </row>
    <row r="202" spans="3:21" x14ac:dyDescent="0.25">
      <c r="C202" s="1"/>
      <c r="D202" s="44">
        <v>201</v>
      </c>
      <c r="E202" s="44" t="s">
        <v>243</v>
      </c>
      <c r="F202" s="44" t="s">
        <v>21</v>
      </c>
      <c r="G202" s="45" t="s">
        <v>56</v>
      </c>
      <c r="H202" s="45" t="str">
        <f>IF(F202="Lead",F202,IF(G202="Lead",G202,IF(F202="Unknown",F202,IF(G202="Unknown",G202,IF(G202="Galvanized Requiring Replacement",G202,IF(F202="NA",G202,IF(G202="NA",F202,IF(AND(F202="Non Lead",G202="Non Lead"),"Non Lead","")
)))))))</f>
        <v>Unknown</v>
      </c>
      <c r="J202" s="46" t="s">
        <v>23</v>
      </c>
      <c r="K202" s="44">
        <v>1988</v>
      </c>
      <c r="L202" s="44" t="s">
        <v>24</v>
      </c>
      <c r="M202" s="44" t="s">
        <v>193</v>
      </c>
      <c r="N202" s="7"/>
      <c r="O202" s="7"/>
      <c r="P202" s="7"/>
      <c r="Q202" s="7"/>
      <c r="R202" s="7"/>
      <c r="S202" s="7"/>
      <c r="T202" s="7"/>
      <c r="U202" s="7"/>
    </row>
    <row r="203" spans="3:21" x14ac:dyDescent="0.25">
      <c r="C203" s="1"/>
      <c r="D203" s="47">
        <v>202</v>
      </c>
      <c r="E203" s="47" t="s">
        <v>244</v>
      </c>
      <c r="F203" s="47" t="s">
        <v>21</v>
      </c>
      <c r="G203" s="48" t="s">
        <v>56</v>
      </c>
      <c r="H203" s="48" t="str">
        <f t="shared" ref="H203" si="97">IF(F203="Lead",F203,IF(G203="Lead",G203,IF(F203="Unknown",F203,IF(G203="Unknown",G203,IF(G203="Galvanized Requiring Replacement",G203,IF(F203="NA",G203,IF(G203="NA",F203,IF(AND(F203="Non Lead",G203="Non Lead"),"Non Lead","")
)))))))</f>
        <v>Unknown</v>
      </c>
      <c r="I203" s="47"/>
      <c r="J203" s="47" t="s">
        <v>23</v>
      </c>
      <c r="K203" s="47">
        <v>1985</v>
      </c>
      <c r="L203" s="47" t="s">
        <v>24</v>
      </c>
      <c r="M203" s="47" t="s">
        <v>193</v>
      </c>
      <c r="N203" s="11"/>
      <c r="O203" s="11"/>
      <c r="P203" s="11"/>
      <c r="Q203" s="11"/>
      <c r="R203" s="11"/>
      <c r="S203" s="11"/>
      <c r="T203" s="11"/>
      <c r="U203" s="11"/>
    </row>
    <row r="204" spans="3:21" x14ac:dyDescent="0.25">
      <c r="C204" s="1"/>
      <c r="D204" s="44">
        <v>203</v>
      </c>
      <c r="E204" s="44" t="s">
        <v>245</v>
      </c>
      <c r="F204" s="44" t="s">
        <v>21</v>
      </c>
      <c r="G204" s="45" t="s">
        <v>21</v>
      </c>
      <c r="H204" s="45" t="str">
        <f>IF(F204="Lead",F204,IF(G204="Lead",G204,IF(F204="Unknown",F204,IF(G204="Unknown",G204,IF(G204="Galvanized Requiring Replacement",G204,IF(F204="NA",G204,IF(G204="NA",F204,IF(AND(F204="Non Lead",G204="Non Lead"),"Non Lead","")
)))))))</f>
        <v>Non Lead</v>
      </c>
      <c r="I204" s="44" t="s">
        <v>22</v>
      </c>
      <c r="J204" s="46" t="s">
        <v>23</v>
      </c>
      <c r="K204" s="44">
        <v>1996</v>
      </c>
      <c r="L204" s="44" t="s">
        <v>24</v>
      </c>
      <c r="M204" s="44" t="s">
        <v>193</v>
      </c>
      <c r="N204" s="7"/>
      <c r="O204" s="7"/>
      <c r="P204" s="7"/>
      <c r="Q204" s="7"/>
      <c r="R204" s="7"/>
      <c r="S204" s="7"/>
      <c r="T204" s="7"/>
      <c r="U204" s="7"/>
    </row>
    <row r="205" spans="3:21" x14ac:dyDescent="0.25">
      <c r="C205" s="1"/>
      <c r="D205" s="47">
        <v>204</v>
      </c>
      <c r="E205" s="47" t="s">
        <v>246</v>
      </c>
      <c r="F205" s="47" t="s">
        <v>21</v>
      </c>
      <c r="G205" s="48" t="s">
        <v>56</v>
      </c>
      <c r="H205" s="48" t="str">
        <f t="shared" ref="H205" si="98">IF(F205="Lead",F205,IF(G205="Lead",G205,IF(F205="Unknown",F205,IF(G205="Unknown",G205,IF(G205="Galvanized Requiring Replacement",G205,IF(F205="NA",G205,IF(G205="NA",F205,IF(AND(F205="Non Lead",G205="Non Lead"),"Non Lead","")
)))))))</f>
        <v>Unknown</v>
      </c>
      <c r="I205" s="47"/>
      <c r="J205" s="47" t="s">
        <v>23</v>
      </c>
      <c r="K205" s="47">
        <v>1985</v>
      </c>
      <c r="L205" s="47" t="s">
        <v>24</v>
      </c>
      <c r="M205" s="47" t="s">
        <v>193</v>
      </c>
      <c r="N205" s="11"/>
      <c r="O205" s="11"/>
      <c r="P205" s="11"/>
      <c r="Q205" s="11"/>
      <c r="R205" s="11"/>
      <c r="S205" s="11"/>
      <c r="T205" s="11"/>
      <c r="U205" s="11"/>
    </row>
    <row r="206" spans="3:21" x14ac:dyDescent="0.25">
      <c r="C206" s="1"/>
      <c r="D206" s="44">
        <v>205</v>
      </c>
      <c r="E206" s="44" t="s">
        <v>247</v>
      </c>
      <c r="F206" s="44" t="s">
        <v>21</v>
      </c>
      <c r="G206" s="45" t="s">
        <v>56</v>
      </c>
      <c r="H206" s="45" t="str">
        <f>IF(F206="Lead",F206,IF(G206="Lead",G206,IF(F206="Unknown",F206,IF(G206="Unknown",G206,IF(G206="Galvanized Requiring Replacement",G206,IF(F206="NA",G206,IF(G206="NA",F206,IF(AND(F206="Non Lead",G206="Non Lead"),"Non Lead","")
)))))))</f>
        <v>Unknown</v>
      </c>
      <c r="J206" s="46" t="s">
        <v>23</v>
      </c>
      <c r="K206" s="44">
        <v>1977</v>
      </c>
      <c r="L206" s="44" t="s">
        <v>24</v>
      </c>
      <c r="M206" s="44" t="s">
        <v>193</v>
      </c>
      <c r="N206" s="7"/>
      <c r="O206" s="7"/>
      <c r="P206" s="7"/>
      <c r="Q206" s="7"/>
      <c r="R206" s="7"/>
      <c r="S206" s="7"/>
      <c r="T206" s="7"/>
      <c r="U206" s="7"/>
    </row>
    <row r="207" spans="3:21" x14ac:dyDescent="0.25">
      <c r="C207" s="1"/>
      <c r="D207" s="47">
        <v>206</v>
      </c>
      <c r="E207" s="47" t="s">
        <v>248</v>
      </c>
      <c r="F207" s="47" t="s">
        <v>21</v>
      </c>
      <c r="G207" s="48" t="s">
        <v>21</v>
      </c>
      <c r="H207" s="48" t="str">
        <f t="shared" ref="H207" si="99">IF(F207="Lead",F207,IF(G207="Lead",G207,IF(F207="Unknown",F207,IF(G207="Unknown",G207,IF(G207="Galvanized Requiring Replacement",G207,IF(F207="NA",G207,IF(G207="NA",F207,IF(AND(F207="Non Lead",G207="Non Lead"),"Non Lead","")
)))))))</f>
        <v>Non Lead</v>
      </c>
      <c r="I207" s="47" t="s">
        <v>22</v>
      </c>
      <c r="J207" s="47" t="s">
        <v>23</v>
      </c>
      <c r="K207" s="47">
        <v>2001</v>
      </c>
      <c r="L207" s="47" t="s">
        <v>24</v>
      </c>
      <c r="M207" s="47" t="s">
        <v>193</v>
      </c>
      <c r="N207" s="11"/>
      <c r="O207" s="11"/>
      <c r="P207" s="11"/>
      <c r="Q207" s="11"/>
      <c r="R207" s="11"/>
      <c r="S207" s="11"/>
      <c r="T207" s="11"/>
      <c r="U207" s="11"/>
    </row>
    <row r="208" spans="3:21" x14ac:dyDescent="0.25">
      <c r="C208" s="1"/>
      <c r="D208" s="44">
        <v>207</v>
      </c>
      <c r="E208" s="44" t="s">
        <v>249</v>
      </c>
      <c r="F208" s="44" t="s">
        <v>21</v>
      </c>
      <c r="G208" s="45" t="s">
        <v>21</v>
      </c>
      <c r="H208" s="45" t="str">
        <f>IF(F208="Lead",F208,IF(G208="Lead",G208,IF(F208="Unknown",F208,IF(G208="Unknown",G208,IF(G208="Galvanized Requiring Replacement",G208,IF(F208="NA",G208,IF(G208="NA",F208,IF(AND(F208="Non Lead",G208="Non Lead"),"Non Lead","")
)))))))</f>
        <v>Non Lead</v>
      </c>
      <c r="I208" s="44" t="s">
        <v>22</v>
      </c>
      <c r="J208" s="46" t="s">
        <v>23</v>
      </c>
      <c r="K208" s="44">
        <v>2007</v>
      </c>
      <c r="L208" s="44" t="s">
        <v>24</v>
      </c>
      <c r="M208" s="44" t="s">
        <v>193</v>
      </c>
      <c r="N208" s="7"/>
      <c r="O208" s="7"/>
      <c r="P208" s="7"/>
      <c r="Q208" s="7"/>
      <c r="R208" s="7"/>
      <c r="S208" s="7"/>
      <c r="T208" s="7"/>
      <c r="U208" s="7"/>
    </row>
    <row r="209" spans="3:21" x14ac:dyDescent="0.25">
      <c r="C209" s="1"/>
      <c r="D209" s="47">
        <v>208</v>
      </c>
      <c r="E209" s="47" t="s">
        <v>250</v>
      </c>
      <c r="F209" s="47" t="s">
        <v>21</v>
      </c>
      <c r="G209" s="48" t="s">
        <v>21</v>
      </c>
      <c r="H209" s="48" t="str">
        <f t="shared" ref="H209" si="100">IF(F209="Lead",F209,IF(G209="Lead",G209,IF(F209="Unknown",F209,IF(G209="Unknown",G209,IF(G209="Galvanized Requiring Replacement",G209,IF(F209="NA",G209,IF(G209="NA",F209,IF(AND(F209="Non Lead",G209="Non Lead"),"Non Lead","")
)))))))</f>
        <v>Non Lead</v>
      </c>
      <c r="I209" s="47" t="s">
        <v>22</v>
      </c>
      <c r="J209" s="47" t="s">
        <v>23</v>
      </c>
      <c r="K209" s="47">
        <v>1989</v>
      </c>
      <c r="L209" s="47" t="s">
        <v>24</v>
      </c>
      <c r="M209" s="47" t="s">
        <v>193</v>
      </c>
      <c r="N209" s="11"/>
      <c r="O209" s="11"/>
      <c r="P209" s="11"/>
      <c r="Q209" s="11"/>
      <c r="R209" s="11"/>
      <c r="S209" s="11"/>
      <c r="T209" s="11"/>
      <c r="U209" s="11"/>
    </row>
    <row r="210" spans="3:21" x14ac:dyDescent="0.25">
      <c r="C210" s="1"/>
      <c r="D210" s="44">
        <v>209</v>
      </c>
      <c r="E210" s="44" t="s">
        <v>251</v>
      </c>
      <c r="F210" s="44" t="s">
        <v>21</v>
      </c>
      <c r="G210" s="45" t="s">
        <v>21</v>
      </c>
      <c r="H210" s="45" t="str">
        <f>IF(F210="Lead",F210,IF(G210="Lead",G210,IF(F210="Unknown",F210,IF(G210="Unknown",G210,IF(G210="Galvanized Requiring Replacement",G210,IF(F210="NA",G210,IF(G210="NA",F210,IF(AND(F210="Non Lead",G210="Non Lead"),"Non Lead","")
)))))))</f>
        <v>Non Lead</v>
      </c>
      <c r="I210" s="44" t="s">
        <v>22</v>
      </c>
      <c r="J210" s="46" t="s">
        <v>23</v>
      </c>
      <c r="K210" s="44">
        <v>2017</v>
      </c>
      <c r="L210" s="44" t="s">
        <v>24</v>
      </c>
      <c r="M210" s="44" t="s">
        <v>193</v>
      </c>
      <c r="N210" s="7"/>
      <c r="O210" s="7"/>
      <c r="P210" s="7"/>
      <c r="Q210" s="7"/>
      <c r="R210" s="7"/>
      <c r="S210" s="7"/>
      <c r="T210" s="7"/>
      <c r="U210" s="7"/>
    </row>
    <row r="211" spans="3:21" x14ac:dyDescent="0.25">
      <c r="C211" s="1"/>
      <c r="D211" s="47">
        <v>210</v>
      </c>
      <c r="E211" s="47" t="s">
        <v>252</v>
      </c>
      <c r="F211" s="47" t="s">
        <v>21</v>
      </c>
      <c r="G211" s="48" t="s">
        <v>56</v>
      </c>
      <c r="H211" s="48" t="str">
        <f t="shared" ref="H211" si="101">IF(F211="Lead",F211,IF(G211="Lead",G211,IF(F211="Unknown",F211,IF(G211="Unknown",G211,IF(G211="Galvanized Requiring Replacement",G211,IF(F211="NA",G211,IF(G211="NA",F211,IF(AND(F211="Non Lead",G211="Non Lead"),"Non Lead","")
)))))))</f>
        <v>Unknown</v>
      </c>
      <c r="I211" s="47"/>
      <c r="J211" s="47" t="s">
        <v>23</v>
      </c>
      <c r="K211" s="47">
        <v>1977</v>
      </c>
      <c r="L211" s="47" t="s">
        <v>24</v>
      </c>
      <c r="M211" s="47" t="s">
        <v>193</v>
      </c>
      <c r="N211" s="11"/>
      <c r="O211" s="11"/>
      <c r="P211" s="11"/>
      <c r="Q211" s="11"/>
      <c r="R211" s="11"/>
      <c r="S211" s="11"/>
      <c r="T211" s="11"/>
      <c r="U211" s="11"/>
    </row>
    <row r="212" spans="3:21" x14ac:dyDescent="0.25">
      <c r="C212" s="1"/>
      <c r="D212" s="44">
        <v>211</v>
      </c>
      <c r="E212" s="44" t="s">
        <v>253</v>
      </c>
      <c r="F212" s="44" t="s">
        <v>21</v>
      </c>
      <c r="G212" s="45" t="s">
        <v>56</v>
      </c>
      <c r="H212" s="45" t="str">
        <f>IF(F212="Lead",F212,IF(G212="Lead",G212,IF(F212="Unknown",F212,IF(G212="Unknown",G212,IF(G212="Galvanized Requiring Replacement",G212,IF(F212="NA",G212,IF(G212="NA",F212,IF(AND(F212="Non Lead",G212="Non Lead"),"Non Lead","")
)))))))</f>
        <v>Unknown</v>
      </c>
      <c r="J212" s="46" t="s">
        <v>23</v>
      </c>
      <c r="K212" s="44">
        <v>1978</v>
      </c>
      <c r="L212" s="44" t="s">
        <v>24</v>
      </c>
      <c r="M212" s="44" t="s">
        <v>193</v>
      </c>
      <c r="N212" s="7"/>
      <c r="O212" s="7"/>
      <c r="P212" s="7"/>
      <c r="Q212" s="7"/>
      <c r="R212" s="7"/>
      <c r="S212" s="7"/>
      <c r="T212" s="7"/>
      <c r="U212" s="7"/>
    </row>
    <row r="213" spans="3:21" x14ac:dyDescent="0.25">
      <c r="C213" s="1"/>
      <c r="D213" s="47">
        <v>212</v>
      </c>
      <c r="E213" s="47" t="s">
        <v>254</v>
      </c>
      <c r="F213" s="47" t="s">
        <v>21</v>
      </c>
      <c r="G213" s="48" t="s">
        <v>56</v>
      </c>
      <c r="H213" s="48" t="str">
        <f t="shared" ref="H213" si="102">IF(F213="Lead",F213,IF(G213="Lead",G213,IF(F213="Unknown",F213,IF(G213="Unknown",G213,IF(G213="Galvanized Requiring Replacement",G213,IF(F213="NA",G213,IF(G213="NA",F213,IF(AND(F213="Non Lead",G213="Non Lead"),"Non Lead","")
)))))))</f>
        <v>Unknown</v>
      </c>
      <c r="I213" s="47"/>
      <c r="J213" s="47" t="s">
        <v>23</v>
      </c>
      <c r="K213" s="47">
        <v>1980</v>
      </c>
      <c r="L213" s="47" t="s">
        <v>24</v>
      </c>
      <c r="M213" s="47" t="s">
        <v>193</v>
      </c>
      <c r="N213" s="11"/>
      <c r="O213" s="11"/>
      <c r="P213" s="11"/>
      <c r="Q213" s="11"/>
      <c r="R213" s="11"/>
      <c r="S213" s="11"/>
      <c r="T213" s="11"/>
      <c r="U213" s="11"/>
    </row>
    <row r="214" spans="3:21" x14ac:dyDescent="0.25">
      <c r="C214" s="1"/>
      <c r="D214" s="44">
        <v>213</v>
      </c>
      <c r="E214" s="44" t="s">
        <v>255</v>
      </c>
      <c r="F214" s="44" t="s">
        <v>21</v>
      </c>
      <c r="G214" s="45" t="s">
        <v>56</v>
      </c>
      <c r="H214" s="45" t="str">
        <f>IF(F214="Lead",F214,IF(G214="Lead",G214,IF(F214="Unknown",F214,IF(G214="Unknown",G214,IF(G214="Galvanized Requiring Replacement",G214,IF(F214="NA",G214,IF(G214="NA",F214,IF(AND(F214="Non Lead",G214="Non Lead"),"Non Lead","")
)))))))</f>
        <v>Unknown</v>
      </c>
      <c r="J214" s="46" t="s">
        <v>23</v>
      </c>
      <c r="K214" s="44">
        <v>1974</v>
      </c>
      <c r="L214" s="44" t="s">
        <v>24</v>
      </c>
      <c r="M214" s="44" t="s">
        <v>193</v>
      </c>
      <c r="N214" s="7"/>
      <c r="O214" s="7"/>
      <c r="P214" s="7"/>
      <c r="Q214" s="7"/>
      <c r="R214" s="7"/>
      <c r="S214" s="7"/>
      <c r="T214" s="7"/>
      <c r="U214" s="7"/>
    </row>
    <row r="215" spans="3:21" x14ac:dyDescent="0.25">
      <c r="C215" s="1"/>
      <c r="D215" s="47">
        <v>214</v>
      </c>
      <c r="E215" s="47" t="s">
        <v>256</v>
      </c>
      <c r="F215" s="47" t="s">
        <v>21</v>
      </c>
      <c r="G215" s="48" t="s">
        <v>56</v>
      </c>
      <c r="H215" s="48" t="str">
        <f t="shared" ref="H215" si="103">IF(F215="Lead",F215,IF(G215="Lead",G215,IF(F215="Unknown",F215,IF(G215="Unknown",G215,IF(G215="Galvanized Requiring Replacement",G215,IF(F215="NA",G215,IF(G215="NA",F215,IF(AND(F215="Non Lead",G215="Non Lead"),"Non Lead","")
)))))))</f>
        <v>Unknown</v>
      </c>
      <c r="I215" s="47"/>
      <c r="J215" s="47" t="s">
        <v>23</v>
      </c>
      <c r="K215" s="47"/>
      <c r="L215" s="47" t="s">
        <v>24</v>
      </c>
      <c r="M215" s="47" t="s">
        <v>193</v>
      </c>
      <c r="N215" s="11"/>
      <c r="O215" s="11"/>
      <c r="P215" s="11"/>
      <c r="Q215" s="11"/>
      <c r="R215" s="11"/>
      <c r="S215" s="11"/>
      <c r="T215" s="11"/>
      <c r="U215" s="11"/>
    </row>
    <row r="216" spans="3:21" x14ac:dyDescent="0.25">
      <c r="C216" s="1"/>
      <c r="D216" s="44">
        <v>215</v>
      </c>
      <c r="E216" s="44" t="s">
        <v>257</v>
      </c>
      <c r="F216" s="44" t="s">
        <v>21</v>
      </c>
      <c r="G216" s="45" t="s">
        <v>21</v>
      </c>
      <c r="H216" s="45" t="str">
        <f>IF(F216="Lead",F216,IF(G216="Lead",G216,IF(F216="Unknown",F216,IF(G216="Unknown",G216,IF(G216="Galvanized Requiring Replacement",G216,IF(F216="NA",G216,IF(G216="NA",F216,IF(AND(F216="Non Lead",G216="Non Lead"),"Non Lead","")
)))))))</f>
        <v>Non Lead</v>
      </c>
      <c r="I216" s="44" t="s">
        <v>22</v>
      </c>
      <c r="J216" s="46" t="s">
        <v>23</v>
      </c>
      <c r="K216" s="44">
        <v>2020</v>
      </c>
      <c r="L216" s="44" t="s">
        <v>24</v>
      </c>
      <c r="M216" s="44" t="s">
        <v>193</v>
      </c>
      <c r="N216" s="7"/>
      <c r="O216" s="7"/>
      <c r="P216" s="7"/>
      <c r="Q216" s="7"/>
      <c r="R216" s="7"/>
      <c r="S216" s="7"/>
      <c r="T216" s="7"/>
      <c r="U216" s="7"/>
    </row>
    <row r="217" spans="3:21" x14ac:dyDescent="0.25">
      <c r="C217" s="1"/>
      <c r="D217" s="47">
        <v>216</v>
      </c>
      <c r="E217" s="47" t="s">
        <v>258</v>
      </c>
      <c r="F217" s="47" t="s">
        <v>21</v>
      </c>
      <c r="G217" s="48" t="s">
        <v>21</v>
      </c>
      <c r="H217" s="48" t="str">
        <f t="shared" ref="H217" si="104">IF(F217="Lead",F217,IF(G217="Lead",G217,IF(F217="Unknown",F217,IF(G217="Unknown",G217,IF(G217="Galvanized Requiring Replacement",G217,IF(F217="NA",G217,IF(G217="NA",F217,IF(AND(F217="Non Lead",G217="Non Lead"),"Non Lead","")
)))))))</f>
        <v>Non Lead</v>
      </c>
      <c r="I217" s="47" t="s">
        <v>22</v>
      </c>
      <c r="J217" s="47" t="s">
        <v>23</v>
      </c>
      <c r="K217" s="47">
        <v>2019</v>
      </c>
      <c r="L217" s="47" t="s">
        <v>24</v>
      </c>
      <c r="M217" s="47" t="s">
        <v>193</v>
      </c>
      <c r="N217" s="11"/>
      <c r="O217" s="11"/>
      <c r="P217" s="11"/>
      <c r="Q217" s="11"/>
      <c r="R217" s="11"/>
      <c r="S217" s="11"/>
      <c r="T217" s="11"/>
      <c r="U217" s="11"/>
    </row>
    <row r="218" spans="3:21" x14ac:dyDescent="0.25">
      <c r="C218" s="1"/>
      <c r="D218" s="44">
        <v>217</v>
      </c>
      <c r="E218" s="44" t="s">
        <v>259</v>
      </c>
      <c r="F218" s="44" t="s">
        <v>21</v>
      </c>
      <c r="G218" s="45" t="s">
        <v>56</v>
      </c>
      <c r="H218" s="45" t="str">
        <f>IF(F218="Lead",F218,IF(G218="Lead",G218,IF(F218="Unknown",F218,IF(G218="Unknown",G218,IF(G218="Galvanized Requiring Replacement",G218,IF(F218="NA",G218,IF(G218="NA",F218,IF(AND(F218="Non Lead",G218="Non Lead"),"Non Lead","")
)))))))</f>
        <v>Unknown</v>
      </c>
      <c r="J218" s="46" t="s">
        <v>23</v>
      </c>
      <c r="K218" s="44">
        <v>1977</v>
      </c>
      <c r="L218" s="44" t="s">
        <v>24</v>
      </c>
      <c r="M218" s="44" t="s">
        <v>193</v>
      </c>
      <c r="N218" s="7"/>
      <c r="O218" s="7"/>
      <c r="P218" s="7"/>
      <c r="Q218" s="7"/>
      <c r="R218" s="7"/>
      <c r="S218" s="7"/>
      <c r="T218" s="7"/>
      <c r="U218" s="7"/>
    </row>
    <row r="219" spans="3:21" x14ac:dyDescent="0.25">
      <c r="C219" s="1"/>
      <c r="D219" s="47">
        <v>218</v>
      </c>
      <c r="E219" s="47" t="s">
        <v>260</v>
      </c>
      <c r="F219" s="47" t="s">
        <v>21</v>
      </c>
      <c r="G219" s="48" t="s">
        <v>56</v>
      </c>
      <c r="H219" s="48" t="str">
        <f t="shared" ref="H219" si="105">IF(F219="Lead",F219,IF(G219="Lead",G219,IF(F219="Unknown",F219,IF(G219="Unknown",G219,IF(G219="Galvanized Requiring Replacement",G219,IF(F219="NA",G219,IF(G219="NA",F219,IF(AND(F219="Non Lead",G219="Non Lead"),"Non Lead","")
)))))))</f>
        <v>Unknown</v>
      </c>
      <c r="I219" s="47"/>
      <c r="J219" s="47" t="s">
        <v>23</v>
      </c>
      <c r="K219" s="47">
        <v>1984</v>
      </c>
      <c r="L219" s="47" t="s">
        <v>24</v>
      </c>
      <c r="M219" s="47" t="s">
        <v>193</v>
      </c>
      <c r="N219" s="11"/>
      <c r="O219" s="11"/>
      <c r="P219" s="11"/>
      <c r="Q219" s="11"/>
      <c r="R219" s="11"/>
      <c r="S219" s="11"/>
      <c r="T219" s="11"/>
      <c r="U219" s="11"/>
    </row>
    <row r="220" spans="3:21" x14ac:dyDescent="0.25">
      <c r="C220" s="1"/>
      <c r="D220" s="44">
        <v>219</v>
      </c>
      <c r="E220" s="44" t="s">
        <v>261</v>
      </c>
      <c r="F220" s="44" t="s">
        <v>21</v>
      </c>
      <c r="G220" s="45" t="s">
        <v>56</v>
      </c>
      <c r="H220" s="45" t="str">
        <f>IF(F220="Lead",F220,IF(G220="Lead",G220,IF(F220="Unknown",F220,IF(G220="Unknown",G220,IF(G220="Galvanized Requiring Replacement",G220,IF(F220="NA",G220,IF(G220="NA",F220,IF(AND(F220="Non Lead",G220="Non Lead"),"Non Lead","")
)))))))</f>
        <v>Unknown</v>
      </c>
      <c r="J220" s="46" t="s">
        <v>23</v>
      </c>
      <c r="K220" s="44">
        <v>1977</v>
      </c>
      <c r="L220" s="44" t="s">
        <v>24</v>
      </c>
      <c r="M220" s="44" t="s">
        <v>193</v>
      </c>
      <c r="N220" s="7"/>
      <c r="O220" s="7"/>
      <c r="P220" s="7"/>
      <c r="Q220" s="7"/>
      <c r="R220" s="7"/>
      <c r="S220" s="7"/>
      <c r="T220" s="7"/>
      <c r="U220" s="7"/>
    </row>
    <row r="221" spans="3:21" x14ac:dyDescent="0.25">
      <c r="C221" s="1"/>
      <c r="D221" s="47">
        <v>220</v>
      </c>
      <c r="E221" s="47" t="s">
        <v>262</v>
      </c>
      <c r="F221" s="47" t="s">
        <v>21</v>
      </c>
      <c r="G221" s="48" t="s">
        <v>56</v>
      </c>
      <c r="H221" s="48" t="str">
        <f t="shared" ref="H221" si="106">IF(F221="Lead",F221,IF(G221="Lead",G221,IF(F221="Unknown",F221,IF(G221="Unknown",G221,IF(G221="Galvanized Requiring Replacement",G221,IF(F221="NA",G221,IF(G221="NA",F221,IF(AND(F221="Non Lead",G221="Non Lead"),"Non Lead","")
)))))))</f>
        <v>Unknown</v>
      </c>
      <c r="I221" s="47"/>
      <c r="J221" s="47" t="s">
        <v>23</v>
      </c>
      <c r="K221" s="47">
        <v>1977</v>
      </c>
      <c r="L221" s="47" t="s">
        <v>24</v>
      </c>
      <c r="M221" s="47" t="s">
        <v>193</v>
      </c>
      <c r="N221" s="11"/>
      <c r="O221" s="11"/>
      <c r="P221" s="11"/>
      <c r="Q221" s="11"/>
      <c r="R221" s="11"/>
      <c r="S221" s="11"/>
      <c r="T221" s="11"/>
      <c r="U221" s="11"/>
    </row>
    <row r="222" spans="3:21" x14ac:dyDescent="0.25">
      <c r="C222" s="1"/>
      <c r="D222" s="44">
        <v>221</v>
      </c>
      <c r="E222" s="44" t="s">
        <v>263</v>
      </c>
      <c r="F222" s="44" t="s">
        <v>21</v>
      </c>
      <c r="G222" s="45" t="s">
        <v>56</v>
      </c>
      <c r="H222" s="45" t="str">
        <f>IF(F222="Lead",F222,IF(G222="Lead",G222,IF(F222="Unknown",F222,IF(G222="Unknown",G222,IF(G222="Galvanized Requiring Replacement",G222,IF(F222="NA",G222,IF(G222="NA",F222,IF(AND(F222="Non Lead",G222="Non Lead"),"Non Lead","")
)))))))</f>
        <v>Unknown</v>
      </c>
      <c r="J222" s="46" t="s">
        <v>23</v>
      </c>
      <c r="K222" s="44">
        <v>1977</v>
      </c>
      <c r="L222" s="44" t="s">
        <v>24</v>
      </c>
      <c r="M222" s="44" t="s">
        <v>193</v>
      </c>
      <c r="N222" s="7"/>
      <c r="O222" s="7"/>
      <c r="P222" s="7"/>
      <c r="Q222" s="7"/>
      <c r="R222" s="7"/>
      <c r="S222" s="7"/>
      <c r="T222" s="7"/>
      <c r="U222" s="7"/>
    </row>
    <row r="223" spans="3:21" x14ac:dyDescent="0.25">
      <c r="C223" s="1"/>
      <c r="D223" s="47">
        <v>222</v>
      </c>
      <c r="E223" s="47" t="s">
        <v>264</v>
      </c>
      <c r="F223" s="47" t="s">
        <v>21</v>
      </c>
      <c r="G223" s="48" t="s">
        <v>56</v>
      </c>
      <c r="H223" s="48" t="str">
        <f t="shared" ref="H223" si="107">IF(F223="Lead",F223,IF(G223="Lead",G223,IF(F223="Unknown",F223,IF(G223="Unknown",G223,IF(G223="Galvanized Requiring Replacement",G223,IF(F223="NA",G223,IF(G223="NA",F223,IF(AND(F223="Non Lead",G223="Non Lead"),"Non Lead","")
)))))))</f>
        <v>Unknown</v>
      </c>
      <c r="I223" s="47"/>
      <c r="J223" s="47" t="s">
        <v>23</v>
      </c>
      <c r="K223" s="47">
        <v>1985</v>
      </c>
      <c r="L223" s="47" t="s">
        <v>24</v>
      </c>
      <c r="M223" s="47" t="s">
        <v>193</v>
      </c>
      <c r="N223" s="11"/>
      <c r="O223" s="11"/>
      <c r="P223" s="11"/>
      <c r="Q223" s="11"/>
      <c r="R223" s="11"/>
      <c r="S223" s="11"/>
      <c r="T223" s="11"/>
      <c r="U223" s="11"/>
    </row>
    <row r="224" spans="3:21" x14ac:dyDescent="0.25">
      <c r="C224" s="1"/>
      <c r="D224" s="44">
        <v>223</v>
      </c>
      <c r="E224" s="44" t="s">
        <v>265</v>
      </c>
      <c r="F224" s="44" t="s">
        <v>21</v>
      </c>
      <c r="G224" s="45" t="s">
        <v>56</v>
      </c>
      <c r="H224" s="45" t="str">
        <f>IF(F224="Lead",F224,IF(G224="Lead",G224,IF(F224="Unknown",F224,IF(G224="Unknown",G224,IF(G224="Galvanized Requiring Replacement",G224,IF(F224="NA",G224,IF(G224="NA",F224,IF(AND(F224="Non Lead",G224="Non Lead"),"Non Lead","")
)))))))</f>
        <v>Unknown</v>
      </c>
      <c r="J224" s="46" t="s">
        <v>23</v>
      </c>
      <c r="K224" s="44">
        <v>1977</v>
      </c>
      <c r="L224" s="44" t="s">
        <v>24</v>
      </c>
      <c r="M224" s="44" t="s">
        <v>193</v>
      </c>
      <c r="N224" s="7"/>
      <c r="O224" s="7"/>
      <c r="P224" s="7"/>
      <c r="Q224" s="7"/>
      <c r="R224" s="7"/>
      <c r="S224" s="7"/>
      <c r="T224" s="7"/>
      <c r="U224" s="7"/>
    </row>
    <row r="225" spans="3:21" x14ac:dyDescent="0.25">
      <c r="C225" s="1"/>
      <c r="D225" s="47">
        <v>224</v>
      </c>
      <c r="E225" s="47" t="s">
        <v>266</v>
      </c>
      <c r="F225" s="47" t="s">
        <v>21</v>
      </c>
      <c r="G225" s="48" t="s">
        <v>56</v>
      </c>
      <c r="H225" s="48" t="str">
        <f t="shared" ref="H225" si="108">IF(F225="Lead",F225,IF(G225="Lead",G225,IF(F225="Unknown",F225,IF(G225="Unknown",G225,IF(G225="Galvanized Requiring Replacement",G225,IF(F225="NA",G225,IF(G225="NA",F225,IF(AND(F225="Non Lead",G225="Non Lead"),"Non Lead","")
)))))))</f>
        <v>Unknown</v>
      </c>
      <c r="I225" s="47"/>
      <c r="J225" s="47" t="s">
        <v>23</v>
      </c>
      <c r="K225" s="47">
        <v>1979</v>
      </c>
      <c r="L225" s="47" t="s">
        <v>24</v>
      </c>
      <c r="M225" s="47" t="s">
        <v>193</v>
      </c>
      <c r="N225" s="11"/>
      <c r="O225" s="11"/>
      <c r="P225" s="11"/>
      <c r="Q225" s="11"/>
      <c r="R225" s="11"/>
      <c r="S225" s="11"/>
      <c r="T225" s="11"/>
      <c r="U225" s="11"/>
    </row>
    <row r="226" spans="3:21" x14ac:dyDescent="0.25">
      <c r="C226" s="1"/>
      <c r="D226" s="44">
        <v>225</v>
      </c>
      <c r="E226" s="44" t="s">
        <v>267</v>
      </c>
      <c r="F226" s="44" t="s">
        <v>21</v>
      </c>
      <c r="G226" s="45" t="s">
        <v>56</v>
      </c>
      <c r="H226" s="45" t="str">
        <f>IF(F226="Lead",F226,IF(G226="Lead",G226,IF(F226="Unknown",F226,IF(G226="Unknown",G226,IF(G226="Galvanized Requiring Replacement",G226,IF(F226="NA",G226,IF(G226="NA",F226,IF(AND(F226="Non Lead",G226="Non Lead"),"Non Lead","")
)))))))</f>
        <v>Unknown</v>
      </c>
      <c r="J226" s="46" t="s">
        <v>23</v>
      </c>
      <c r="K226" s="44">
        <v>1986</v>
      </c>
      <c r="L226" s="44" t="s">
        <v>24</v>
      </c>
      <c r="M226" s="44" t="s">
        <v>193</v>
      </c>
      <c r="N226" s="7"/>
      <c r="O226" s="7"/>
      <c r="P226" s="7"/>
      <c r="Q226" s="7"/>
      <c r="R226" s="7"/>
      <c r="S226" s="7"/>
      <c r="T226" s="7"/>
      <c r="U226" s="7"/>
    </row>
    <row r="227" spans="3:21" x14ac:dyDescent="0.25">
      <c r="C227" s="1"/>
      <c r="D227" s="47">
        <v>226</v>
      </c>
      <c r="E227" s="47" t="s">
        <v>268</v>
      </c>
      <c r="F227" s="47" t="s">
        <v>21</v>
      </c>
      <c r="G227" s="48" t="s">
        <v>56</v>
      </c>
      <c r="H227" s="48" t="str">
        <f t="shared" ref="H227" si="109">IF(F227="Lead",F227,IF(G227="Lead",G227,IF(F227="Unknown",F227,IF(G227="Unknown",G227,IF(G227="Galvanized Requiring Replacement",G227,IF(F227="NA",G227,IF(G227="NA",F227,IF(AND(F227="Non Lead",G227="Non Lead"),"Non Lead","")
)))))))</f>
        <v>Unknown</v>
      </c>
      <c r="I227" s="47"/>
      <c r="J227" s="47" t="s">
        <v>23</v>
      </c>
      <c r="K227" s="47">
        <v>1987</v>
      </c>
      <c r="L227" s="47" t="s">
        <v>24</v>
      </c>
      <c r="M227" s="47" t="s">
        <v>193</v>
      </c>
      <c r="N227" s="11"/>
      <c r="O227" s="11"/>
      <c r="P227" s="11"/>
      <c r="Q227" s="11"/>
      <c r="R227" s="11"/>
      <c r="S227" s="11"/>
      <c r="T227" s="11"/>
      <c r="U227" s="11"/>
    </row>
    <row r="228" spans="3:21" x14ac:dyDescent="0.25">
      <c r="C228" s="1"/>
      <c r="D228" s="44">
        <v>227</v>
      </c>
      <c r="E228" s="44" t="s">
        <v>269</v>
      </c>
      <c r="F228" s="44" t="s">
        <v>21</v>
      </c>
      <c r="G228" s="45" t="s">
        <v>56</v>
      </c>
      <c r="H228" s="45" t="str">
        <f>IF(F228="Lead",F228,IF(G228="Lead",G228,IF(F228="Unknown",F228,IF(G228="Unknown",G228,IF(G228="Galvanized Requiring Replacement",G228,IF(F228="NA",G228,IF(G228="NA",F228,IF(AND(F228="Non Lead",G228="Non Lead"),"Non Lead","")
)))))))</f>
        <v>Unknown</v>
      </c>
      <c r="J228" s="46" t="s">
        <v>23</v>
      </c>
      <c r="K228" s="44">
        <v>1969</v>
      </c>
      <c r="L228" s="44" t="s">
        <v>24</v>
      </c>
      <c r="M228" s="44" t="s">
        <v>25</v>
      </c>
      <c r="N228" s="7"/>
      <c r="O228" s="7"/>
      <c r="P228" s="7"/>
      <c r="Q228" s="7"/>
      <c r="R228" s="7"/>
      <c r="S228" s="7"/>
      <c r="T228" s="7"/>
      <c r="U228" s="7"/>
    </row>
    <row r="229" spans="3:21" x14ac:dyDescent="0.25">
      <c r="C229" s="1"/>
      <c r="D229" s="47">
        <v>228</v>
      </c>
      <c r="E229" s="47" t="s">
        <v>270</v>
      </c>
      <c r="F229" s="47" t="s">
        <v>21</v>
      </c>
      <c r="G229" s="48" t="s">
        <v>56</v>
      </c>
      <c r="H229" s="48" t="str">
        <f t="shared" ref="H229" si="110">IF(F229="Lead",F229,IF(G229="Lead",G229,IF(F229="Unknown",F229,IF(G229="Unknown",G229,IF(G229="Galvanized Requiring Replacement",G229,IF(F229="NA",G229,IF(G229="NA",F229,IF(AND(F229="Non Lead",G229="Non Lead"),"Non Lead","")
)))))))</f>
        <v>Unknown</v>
      </c>
      <c r="I229" s="47"/>
      <c r="J229" s="47" t="s">
        <v>23</v>
      </c>
      <c r="K229" s="47">
        <v>1969</v>
      </c>
      <c r="L229" s="47" t="s">
        <v>24</v>
      </c>
      <c r="M229" s="47" t="s">
        <v>25</v>
      </c>
      <c r="N229" s="11"/>
      <c r="O229" s="11"/>
      <c r="P229" s="11"/>
      <c r="Q229" s="11"/>
      <c r="R229" s="11"/>
      <c r="S229" s="11"/>
      <c r="T229" s="11"/>
      <c r="U229" s="11"/>
    </row>
    <row r="230" spans="3:21" x14ac:dyDescent="0.25">
      <c r="C230" s="1"/>
      <c r="D230" s="44">
        <v>229</v>
      </c>
      <c r="E230" s="44" t="s">
        <v>271</v>
      </c>
      <c r="F230" s="44" t="s">
        <v>21</v>
      </c>
      <c r="G230" s="45" t="s">
        <v>21</v>
      </c>
      <c r="H230" s="45" t="str">
        <f>IF(F230="Lead",F230,IF(G230="Lead",G230,IF(F230="Unknown",F230,IF(G230="Unknown",G230,IF(G230="Galvanized Requiring Replacement",G230,IF(F230="NA",G230,IF(G230="NA",F230,IF(AND(F230="Non Lead",G230="Non Lead"),"Non Lead","")
)))))))</f>
        <v>Non Lead</v>
      </c>
      <c r="I230" s="44" t="s">
        <v>22</v>
      </c>
      <c r="J230" s="46" t="s">
        <v>23</v>
      </c>
      <c r="K230" s="44">
        <v>1998</v>
      </c>
      <c r="L230" s="44" t="s">
        <v>24</v>
      </c>
      <c r="M230" s="44" t="s">
        <v>25</v>
      </c>
      <c r="N230" s="7"/>
      <c r="O230" s="7"/>
      <c r="P230" s="7"/>
      <c r="Q230" s="7"/>
      <c r="R230" s="7"/>
      <c r="S230" s="7"/>
      <c r="T230" s="7"/>
      <c r="U230" s="7"/>
    </row>
    <row r="231" spans="3:21" x14ac:dyDescent="0.25">
      <c r="C231" s="1"/>
      <c r="D231" s="47">
        <v>230</v>
      </c>
      <c r="E231" s="47" t="s">
        <v>272</v>
      </c>
      <c r="F231" s="47" t="s">
        <v>21</v>
      </c>
      <c r="G231" s="48" t="s">
        <v>21</v>
      </c>
      <c r="H231" s="48" t="str">
        <f t="shared" ref="H231" si="111">IF(F231="Lead",F231,IF(G231="Lead",G231,IF(F231="Unknown",F231,IF(G231="Unknown",G231,IF(G231="Galvanized Requiring Replacement",G231,IF(F231="NA",G231,IF(G231="NA",F231,IF(AND(F231="Non Lead",G231="Non Lead"),"Non Lead","")
)))))))</f>
        <v>Non Lead</v>
      </c>
      <c r="I231" s="47" t="s">
        <v>22</v>
      </c>
      <c r="J231" s="47" t="s">
        <v>23</v>
      </c>
      <c r="K231" s="47">
        <v>1993</v>
      </c>
      <c r="L231" s="47" t="s">
        <v>24</v>
      </c>
      <c r="M231" s="47" t="s">
        <v>25</v>
      </c>
      <c r="N231" s="11"/>
      <c r="O231" s="11"/>
      <c r="P231" s="11"/>
      <c r="Q231" s="11"/>
      <c r="R231" s="11"/>
      <c r="S231" s="11"/>
      <c r="T231" s="11"/>
      <c r="U231" s="11"/>
    </row>
    <row r="232" spans="3:21" x14ac:dyDescent="0.25">
      <c r="C232" s="1"/>
      <c r="D232" s="44">
        <v>231</v>
      </c>
      <c r="E232" s="44" t="s">
        <v>273</v>
      </c>
      <c r="F232" s="44" t="s">
        <v>21</v>
      </c>
      <c r="G232" s="45" t="s">
        <v>21</v>
      </c>
      <c r="H232" s="45" t="str">
        <f>IF(F232="Lead",F232,IF(G232="Lead",G232,IF(F232="Unknown",F232,IF(G232="Unknown",G232,IF(G232="Galvanized Requiring Replacement",G232,IF(F232="NA",G232,IF(G232="NA",F232,IF(AND(F232="Non Lead",G232="Non Lead"),"Non Lead","")
)))))))</f>
        <v>Non Lead</v>
      </c>
      <c r="I232" s="44" t="s">
        <v>22</v>
      </c>
      <c r="J232" s="46" t="s">
        <v>23</v>
      </c>
      <c r="K232" s="44">
        <v>1989</v>
      </c>
      <c r="L232" s="44" t="s">
        <v>24</v>
      </c>
      <c r="M232" s="44" t="s">
        <v>25</v>
      </c>
      <c r="N232" s="7"/>
      <c r="O232" s="7"/>
      <c r="P232" s="7"/>
      <c r="Q232" s="7"/>
      <c r="R232" s="7"/>
      <c r="S232" s="7"/>
      <c r="T232" s="7"/>
      <c r="U232" s="7"/>
    </row>
    <row r="233" spans="3:21" x14ac:dyDescent="0.25">
      <c r="C233" s="1"/>
      <c r="D233" s="47">
        <v>232</v>
      </c>
      <c r="E233" s="47" t="s">
        <v>274</v>
      </c>
      <c r="F233" s="47" t="s">
        <v>21</v>
      </c>
      <c r="G233" s="48" t="s">
        <v>21</v>
      </c>
      <c r="H233" s="48" t="str">
        <f t="shared" ref="H233" si="112">IF(F233="Lead",F233,IF(G233="Lead",G233,IF(F233="Unknown",F233,IF(G233="Unknown",G233,IF(G233="Galvanized Requiring Replacement",G233,IF(F233="NA",G233,IF(G233="NA",F233,IF(AND(F233="Non Lead",G233="Non Lead"),"Non Lead","")
)))))))</f>
        <v>Non Lead</v>
      </c>
      <c r="I233" s="47" t="s">
        <v>22</v>
      </c>
      <c r="J233" s="47" t="s">
        <v>23</v>
      </c>
      <c r="K233" s="47">
        <v>1997</v>
      </c>
      <c r="L233" s="47" t="s">
        <v>24</v>
      </c>
      <c r="M233" s="47" t="s">
        <v>25</v>
      </c>
      <c r="N233" s="11"/>
      <c r="O233" s="11"/>
      <c r="P233" s="11"/>
      <c r="Q233" s="11"/>
      <c r="R233" s="11"/>
      <c r="S233" s="11"/>
      <c r="T233" s="11"/>
      <c r="U233" s="11"/>
    </row>
    <row r="234" spans="3:21" x14ac:dyDescent="0.25">
      <c r="C234" s="1"/>
      <c r="D234" s="44">
        <v>233</v>
      </c>
      <c r="E234" s="44" t="s">
        <v>275</v>
      </c>
      <c r="F234" s="44" t="s">
        <v>21</v>
      </c>
      <c r="G234" s="45" t="s">
        <v>21</v>
      </c>
      <c r="H234" s="45" t="str">
        <f>IF(F234="Lead",F234,IF(G234="Lead",G234,IF(F234="Unknown",F234,IF(G234="Unknown",G234,IF(G234="Galvanized Requiring Replacement",G234,IF(F234="NA",G234,IF(G234="NA",F234,IF(AND(F234="Non Lead",G234="Non Lead"),"Non Lead","")
)))))))</f>
        <v>Non Lead</v>
      </c>
      <c r="I234" s="44" t="s">
        <v>22</v>
      </c>
      <c r="J234" s="46" t="s">
        <v>23</v>
      </c>
      <c r="K234" s="44">
        <v>2004</v>
      </c>
      <c r="L234" s="44" t="s">
        <v>24</v>
      </c>
      <c r="M234" s="44" t="s">
        <v>25</v>
      </c>
      <c r="N234" s="7"/>
      <c r="O234" s="7"/>
      <c r="P234" s="7"/>
      <c r="Q234" s="7"/>
      <c r="R234" s="7"/>
      <c r="S234" s="7"/>
      <c r="T234" s="7"/>
      <c r="U234" s="7"/>
    </row>
    <row r="235" spans="3:21" x14ac:dyDescent="0.25">
      <c r="C235" s="1"/>
      <c r="D235" s="47">
        <v>234</v>
      </c>
      <c r="E235" s="47" t="s">
        <v>276</v>
      </c>
      <c r="F235" s="47" t="s">
        <v>21</v>
      </c>
      <c r="G235" s="48" t="s">
        <v>21</v>
      </c>
      <c r="H235" s="48" t="str">
        <f t="shared" ref="H235" si="113">IF(F235="Lead",F235,IF(G235="Lead",G235,IF(F235="Unknown",F235,IF(G235="Unknown",G235,IF(G235="Galvanized Requiring Replacement",G235,IF(F235="NA",G235,IF(G235="NA",F235,IF(AND(F235="Non Lead",G235="Non Lead"),"Non Lead","")
)))))))</f>
        <v>Non Lead</v>
      </c>
      <c r="I235" s="47" t="s">
        <v>22</v>
      </c>
      <c r="J235" s="47" t="s">
        <v>23</v>
      </c>
      <c r="K235" s="47">
        <v>1995</v>
      </c>
      <c r="L235" s="47" t="s">
        <v>24</v>
      </c>
      <c r="M235" s="47" t="s">
        <v>25</v>
      </c>
      <c r="N235" s="11"/>
      <c r="O235" s="11"/>
      <c r="P235" s="11"/>
      <c r="Q235" s="11"/>
      <c r="R235" s="11"/>
      <c r="S235" s="11"/>
      <c r="T235" s="11"/>
      <c r="U235" s="11"/>
    </row>
    <row r="236" spans="3:21" x14ac:dyDescent="0.25">
      <c r="C236" s="1"/>
      <c r="D236" s="44">
        <v>235</v>
      </c>
      <c r="E236" s="44" t="s">
        <v>277</v>
      </c>
      <c r="F236" s="44" t="s">
        <v>21</v>
      </c>
      <c r="G236" s="45" t="s">
        <v>56</v>
      </c>
      <c r="H236" s="45" t="str">
        <f>IF(F236="Lead",F236,IF(G236="Lead",G236,IF(F236="Unknown",F236,IF(G236="Unknown",G236,IF(G236="Galvanized Requiring Replacement",G236,IF(F236="NA",G236,IF(G236="NA",F236,IF(AND(F236="Non Lead",G236="Non Lead"),"Non Lead","")
)))))))</f>
        <v>Unknown</v>
      </c>
      <c r="J236" s="46" t="s">
        <v>23</v>
      </c>
      <c r="K236" s="44">
        <v>1973</v>
      </c>
      <c r="L236" s="44" t="s">
        <v>24</v>
      </c>
      <c r="M236" s="44" t="s">
        <v>25</v>
      </c>
      <c r="N236" s="7"/>
      <c r="O236" s="7"/>
      <c r="P236" s="7"/>
      <c r="Q236" s="7"/>
      <c r="R236" s="7"/>
      <c r="S236" s="7"/>
      <c r="T236" s="7"/>
      <c r="U236" s="7"/>
    </row>
    <row r="237" spans="3:21" x14ac:dyDescent="0.25">
      <c r="C237" s="1"/>
      <c r="D237" s="47">
        <v>236</v>
      </c>
      <c r="E237" s="47" t="s">
        <v>278</v>
      </c>
      <c r="F237" s="47" t="s">
        <v>21</v>
      </c>
      <c r="G237" s="48" t="s">
        <v>21</v>
      </c>
      <c r="H237" s="48" t="str">
        <f t="shared" ref="H237" si="114">IF(F237="Lead",F237,IF(G237="Lead",G237,IF(F237="Unknown",F237,IF(G237="Unknown",G237,IF(G237="Galvanized Requiring Replacement",G237,IF(F237="NA",G237,IF(G237="NA",F237,IF(AND(F237="Non Lead",G237="Non Lead"),"Non Lead","")
)))))))</f>
        <v>Non Lead</v>
      </c>
      <c r="I237" s="47" t="s">
        <v>22</v>
      </c>
      <c r="J237" s="47" t="s">
        <v>23</v>
      </c>
      <c r="K237" s="47">
        <v>1992</v>
      </c>
      <c r="L237" s="47" t="s">
        <v>24</v>
      </c>
      <c r="M237" s="47" t="s">
        <v>25</v>
      </c>
      <c r="N237" s="11"/>
      <c r="O237" s="11"/>
      <c r="P237" s="11"/>
      <c r="Q237" s="11"/>
      <c r="R237" s="11"/>
      <c r="S237" s="11"/>
      <c r="T237" s="11"/>
      <c r="U237" s="11"/>
    </row>
    <row r="238" spans="3:21" x14ac:dyDescent="0.25">
      <c r="C238" s="1"/>
      <c r="D238" s="44">
        <v>237</v>
      </c>
      <c r="E238" s="44" t="s">
        <v>279</v>
      </c>
      <c r="F238" s="44" t="s">
        <v>21</v>
      </c>
      <c r="G238" s="45" t="s">
        <v>56</v>
      </c>
      <c r="H238" s="45" t="str">
        <f>IF(F238="Lead",F238,IF(G238="Lead",G238,IF(F238="Unknown",F238,IF(G238="Unknown",G238,IF(G238="Galvanized Requiring Replacement",G238,IF(F238="NA",G238,IF(G238="NA",F238,IF(AND(F238="Non Lead",G238="Non Lead"),"Non Lead","")
)))))))</f>
        <v>Unknown</v>
      </c>
      <c r="J238" s="46" t="s">
        <v>23</v>
      </c>
      <c r="K238" s="44">
        <v>1973</v>
      </c>
      <c r="L238" s="44" t="s">
        <v>24</v>
      </c>
      <c r="M238" s="44" t="s">
        <v>25</v>
      </c>
      <c r="N238" s="7"/>
      <c r="O238" s="7"/>
      <c r="P238" s="7"/>
      <c r="Q238" s="7"/>
      <c r="R238" s="7"/>
      <c r="S238" s="7"/>
      <c r="T238" s="7"/>
      <c r="U238" s="7"/>
    </row>
    <row r="239" spans="3:21" x14ac:dyDescent="0.25">
      <c r="C239" s="1"/>
      <c r="D239" s="47">
        <v>238</v>
      </c>
      <c r="E239" s="47" t="s">
        <v>280</v>
      </c>
      <c r="F239" s="47" t="s">
        <v>21</v>
      </c>
      <c r="G239" s="48" t="s">
        <v>21</v>
      </c>
      <c r="H239" s="48" t="str">
        <f t="shared" ref="H239" si="115">IF(F239="Lead",F239,IF(G239="Lead",G239,IF(F239="Unknown",F239,IF(G239="Unknown",G239,IF(G239="Galvanized Requiring Replacement",G239,IF(F239="NA",G239,IF(G239="NA",F239,IF(AND(F239="Non Lead",G239="Non Lead"),"Non Lead","")
)))))))</f>
        <v>Non Lead</v>
      </c>
      <c r="I239" s="47" t="s">
        <v>22</v>
      </c>
      <c r="J239" s="47" t="s">
        <v>23</v>
      </c>
      <c r="K239" s="47">
        <v>2000</v>
      </c>
      <c r="L239" s="47" t="s">
        <v>24</v>
      </c>
      <c r="M239" s="47" t="s">
        <v>25</v>
      </c>
      <c r="N239" s="11"/>
      <c r="O239" s="11"/>
      <c r="P239" s="11"/>
      <c r="Q239" s="11"/>
      <c r="R239" s="11"/>
      <c r="S239" s="11"/>
      <c r="T239" s="11"/>
      <c r="U239" s="11"/>
    </row>
    <row r="240" spans="3:21" x14ac:dyDescent="0.25">
      <c r="C240" s="1"/>
      <c r="D240" s="44">
        <v>239</v>
      </c>
      <c r="E240" s="44" t="s">
        <v>281</v>
      </c>
      <c r="F240" s="44" t="s">
        <v>21</v>
      </c>
      <c r="G240" s="45" t="s">
        <v>56</v>
      </c>
      <c r="H240" s="45" t="str">
        <f>IF(F240="Lead",F240,IF(G240="Lead",G240,IF(F240="Unknown",F240,IF(G240="Unknown",G240,IF(G240="Galvanized Requiring Replacement",G240,IF(F240="NA",G240,IF(G240="NA",F240,IF(AND(F240="Non Lead",G240="Non Lead"),"Non Lead","")
)))))))</f>
        <v>Unknown</v>
      </c>
      <c r="J240" s="46" t="s">
        <v>23</v>
      </c>
      <c r="K240" s="44">
        <v>1972</v>
      </c>
      <c r="L240" s="44" t="s">
        <v>24</v>
      </c>
      <c r="M240" s="44" t="s">
        <v>25</v>
      </c>
      <c r="N240" s="7"/>
      <c r="O240" s="7"/>
      <c r="P240" s="7"/>
      <c r="Q240" s="7"/>
      <c r="R240" s="7"/>
      <c r="S240" s="7"/>
      <c r="T240" s="7"/>
      <c r="U240" s="7"/>
    </row>
    <row r="241" spans="3:21" x14ac:dyDescent="0.25">
      <c r="C241" s="1"/>
      <c r="D241" s="47">
        <v>240</v>
      </c>
      <c r="E241" s="47" t="s">
        <v>282</v>
      </c>
      <c r="F241" s="47" t="s">
        <v>21</v>
      </c>
      <c r="G241" s="48" t="s">
        <v>21</v>
      </c>
      <c r="H241" s="48" t="str">
        <f t="shared" ref="H241" si="116">IF(F241="Lead",F241,IF(G241="Lead",G241,IF(F241="Unknown",F241,IF(G241="Unknown",G241,IF(G241="Galvanized Requiring Replacement",G241,IF(F241="NA",G241,IF(G241="NA",F241,IF(AND(F241="Non Lead",G241="Non Lead"),"Non Lead","")
)))))))</f>
        <v>Non Lead</v>
      </c>
      <c r="I241" s="47" t="s">
        <v>22</v>
      </c>
      <c r="J241" s="47" t="s">
        <v>23</v>
      </c>
      <c r="K241" s="47">
        <v>1993</v>
      </c>
      <c r="L241" s="47" t="s">
        <v>24</v>
      </c>
      <c r="M241" s="47" t="s">
        <v>25</v>
      </c>
      <c r="N241" s="11"/>
      <c r="O241" s="11"/>
      <c r="P241" s="11"/>
      <c r="Q241" s="11"/>
      <c r="R241" s="11"/>
      <c r="S241" s="11"/>
      <c r="T241" s="11"/>
      <c r="U241" s="11"/>
    </row>
    <row r="242" spans="3:21" x14ac:dyDescent="0.25">
      <c r="C242" s="1"/>
      <c r="D242" s="44">
        <v>241</v>
      </c>
      <c r="E242" s="44" t="s">
        <v>283</v>
      </c>
      <c r="F242" s="44" t="s">
        <v>21</v>
      </c>
      <c r="G242" s="45" t="s">
        <v>56</v>
      </c>
      <c r="H242" s="45" t="str">
        <f>IF(F242="Lead",F242,IF(G242="Lead",G242,IF(F242="Unknown",F242,IF(G242="Unknown",G242,IF(G242="Galvanized Requiring Replacement",G242,IF(F242="NA",G242,IF(G242="NA",F242,IF(AND(F242="Non Lead",G242="Non Lead"),"Non Lead","")
)))))))</f>
        <v>Unknown</v>
      </c>
      <c r="J242" s="46" t="s">
        <v>23</v>
      </c>
      <c r="K242" s="44">
        <v>1972</v>
      </c>
      <c r="L242" s="44" t="s">
        <v>24</v>
      </c>
      <c r="M242" s="44" t="s">
        <v>25</v>
      </c>
      <c r="N242" s="7"/>
      <c r="O242" s="7"/>
      <c r="P242" s="7"/>
      <c r="Q242" s="7"/>
      <c r="R242" s="7"/>
      <c r="S242" s="7"/>
      <c r="T242" s="7"/>
      <c r="U242" s="7"/>
    </row>
    <row r="243" spans="3:21" x14ac:dyDescent="0.25">
      <c r="C243" s="1"/>
      <c r="D243" s="47">
        <v>242</v>
      </c>
      <c r="E243" s="47" t="s">
        <v>284</v>
      </c>
      <c r="F243" s="47" t="s">
        <v>21</v>
      </c>
      <c r="G243" s="48" t="s">
        <v>56</v>
      </c>
      <c r="H243" s="48" t="str">
        <f t="shared" ref="H243" si="117">IF(F243="Lead",F243,IF(G243="Lead",G243,IF(F243="Unknown",F243,IF(G243="Unknown",G243,IF(G243="Galvanized Requiring Replacement",G243,IF(F243="NA",G243,IF(G243="NA",F243,IF(AND(F243="Non Lead",G243="Non Lead"),"Non Lead","")
)))))))</f>
        <v>Unknown</v>
      </c>
      <c r="I243" s="47"/>
      <c r="J243" s="47" t="s">
        <v>23</v>
      </c>
      <c r="K243" s="47"/>
      <c r="L243" s="47" t="s">
        <v>24</v>
      </c>
      <c r="M243" s="47" t="s">
        <v>25</v>
      </c>
      <c r="N243" s="11"/>
      <c r="O243" s="11"/>
      <c r="P243" s="11"/>
      <c r="Q243" s="11"/>
      <c r="R243" s="11"/>
      <c r="S243" s="11"/>
      <c r="T243" s="11"/>
      <c r="U243" s="11"/>
    </row>
    <row r="244" spans="3:21" x14ac:dyDescent="0.25">
      <c r="C244" s="1"/>
      <c r="D244" s="44">
        <v>243</v>
      </c>
      <c r="E244" s="44" t="s">
        <v>285</v>
      </c>
      <c r="F244" s="44" t="s">
        <v>21</v>
      </c>
      <c r="G244" s="45" t="s">
        <v>56</v>
      </c>
      <c r="H244" s="45" t="str">
        <f>IF(F244="Lead",F244,IF(G244="Lead",G244,IF(F244="Unknown",F244,IF(G244="Unknown",G244,IF(G244="Galvanized Requiring Replacement",G244,IF(F244="NA",G244,IF(G244="NA",F244,IF(AND(F244="Non Lead",G244="Non Lead"),"Non Lead","")
)))))))</f>
        <v>Unknown</v>
      </c>
      <c r="J244" s="46" t="s">
        <v>23</v>
      </c>
      <c r="K244" s="44">
        <v>1986</v>
      </c>
      <c r="L244" s="44" t="s">
        <v>24</v>
      </c>
      <c r="N244" s="7"/>
      <c r="O244" s="7"/>
      <c r="P244" s="7"/>
      <c r="Q244" s="7"/>
      <c r="R244" s="7"/>
      <c r="S244" s="7"/>
      <c r="T244" s="7"/>
      <c r="U244" s="7"/>
    </row>
    <row r="245" spans="3:21" x14ac:dyDescent="0.25">
      <c r="C245" s="1"/>
      <c r="D245" s="47">
        <v>244</v>
      </c>
      <c r="E245" s="47" t="s">
        <v>286</v>
      </c>
      <c r="F245" s="47" t="s">
        <v>21</v>
      </c>
      <c r="G245" s="48" t="s">
        <v>56</v>
      </c>
      <c r="H245" s="48" t="str">
        <f t="shared" ref="H245" si="118">IF(F245="Lead",F245,IF(G245="Lead",G245,IF(F245="Unknown",F245,IF(G245="Unknown",G245,IF(G245="Galvanized Requiring Replacement",G245,IF(F245="NA",G245,IF(G245="NA",F245,IF(AND(F245="Non Lead",G245="Non Lead"),"Non Lead","")
)))))))</f>
        <v>Unknown</v>
      </c>
      <c r="I245" s="47"/>
      <c r="J245" s="47" t="s">
        <v>23</v>
      </c>
      <c r="K245" s="47">
        <v>1985</v>
      </c>
      <c r="L245" s="47" t="s">
        <v>24</v>
      </c>
      <c r="M245" s="47"/>
      <c r="N245" s="11"/>
      <c r="O245" s="11"/>
      <c r="P245" s="11"/>
      <c r="Q245" s="11"/>
      <c r="R245" s="11"/>
      <c r="S245" s="11"/>
      <c r="T245" s="11"/>
      <c r="U245" s="11"/>
    </row>
    <row r="246" spans="3:21" x14ac:dyDescent="0.25">
      <c r="C246" s="1"/>
      <c r="D246" s="44">
        <v>245</v>
      </c>
      <c r="E246" s="44" t="s">
        <v>287</v>
      </c>
      <c r="F246" s="44" t="s">
        <v>21</v>
      </c>
      <c r="G246" s="45" t="s">
        <v>56</v>
      </c>
      <c r="H246" s="45" t="str">
        <f>IF(F246="Lead",F246,IF(G246="Lead",G246,IF(F246="Unknown",F246,IF(G246="Unknown",G246,IF(G246="Galvanized Requiring Replacement",G246,IF(F246="NA",G246,IF(G246="NA",F246,IF(AND(F246="Non Lead",G246="Non Lead"),"Non Lead","")
)))))))</f>
        <v>Unknown</v>
      </c>
      <c r="J246" s="46" t="s">
        <v>23</v>
      </c>
      <c r="K246" s="44">
        <v>1974</v>
      </c>
      <c r="L246" s="44" t="s">
        <v>24</v>
      </c>
      <c r="N246" s="7"/>
      <c r="O246" s="7"/>
      <c r="P246" s="7"/>
      <c r="Q246" s="7"/>
      <c r="R246" s="7"/>
      <c r="S246" s="7"/>
      <c r="T246" s="7"/>
      <c r="U246" s="7"/>
    </row>
    <row r="247" spans="3:21" x14ac:dyDescent="0.25">
      <c r="C247" s="1"/>
      <c r="D247" s="47">
        <v>246</v>
      </c>
      <c r="E247" s="47" t="s">
        <v>288</v>
      </c>
      <c r="F247" s="47" t="s">
        <v>21</v>
      </c>
      <c r="G247" s="48" t="s">
        <v>21</v>
      </c>
      <c r="H247" s="48" t="str">
        <f t="shared" ref="H247" si="119">IF(F247="Lead",F247,IF(G247="Lead",G247,IF(F247="Unknown",F247,IF(G247="Unknown",G247,IF(G247="Galvanized Requiring Replacement",G247,IF(F247="NA",G247,IF(G247="NA",F247,IF(AND(F247="Non Lead",G247="Non Lead"),"Non Lead","")
)))))))</f>
        <v>Non Lead</v>
      </c>
      <c r="I247" s="47" t="s">
        <v>22</v>
      </c>
      <c r="J247" s="47" t="s">
        <v>23</v>
      </c>
      <c r="K247" s="47">
        <v>2014</v>
      </c>
      <c r="L247" s="47" t="s">
        <v>24</v>
      </c>
      <c r="M247" s="47"/>
      <c r="N247" s="11"/>
      <c r="O247" s="11"/>
      <c r="P247" s="11"/>
      <c r="Q247" s="11"/>
      <c r="R247" s="11"/>
      <c r="S247" s="11"/>
      <c r="T247" s="11"/>
      <c r="U247" s="11"/>
    </row>
    <row r="248" spans="3:21" x14ac:dyDescent="0.25">
      <c r="C248" s="1"/>
      <c r="D248" s="44">
        <v>247</v>
      </c>
      <c r="E248" s="44" t="s">
        <v>289</v>
      </c>
      <c r="F248" s="44" t="s">
        <v>21</v>
      </c>
      <c r="G248" s="45" t="s">
        <v>56</v>
      </c>
      <c r="H248" s="45" t="str">
        <f>IF(F248="Lead",F248,IF(G248="Lead",G248,IF(F248="Unknown",F248,IF(G248="Unknown",G248,IF(G248="Galvanized Requiring Replacement",G248,IF(F248="NA",G248,IF(G248="NA",F248,IF(AND(F248="Non Lead",G248="Non Lead"),"Non Lead","")
)))))))</f>
        <v>Unknown</v>
      </c>
      <c r="J248" s="46" t="s">
        <v>23</v>
      </c>
      <c r="K248" s="44">
        <v>1974</v>
      </c>
      <c r="L248" s="44" t="s">
        <v>24</v>
      </c>
      <c r="N248" s="7"/>
      <c r="O248" s="7"/>
      <c r="P248" s="7"/>
      <c r="Q248" s="7"/>
      <c r="R248" s="7"/>
      <c r="S248" s="7"/>
      <c r="T248" s="7"/>
      <c r="U248" s="7"/>
    </row>
    <row r="249" spans="3:21" x14ac:dyDescent="0.25">
      <c r="C249" s="1"/>
      <c r="D249" s="47">
        <v>248</v>
      </c>
      <c r="E249" s="47" t="s">
        <v>290</v>
      </c>
      <c r="F249" s="47" t="s">
        <v>21</v>
      </c>
      <c r="G249" s="48" t="s">
        <v>21</v>
      </c>
      <c r="H249" s="48" t="str">
        <f t="shared" ref="H249" si="120">IF(F249="Lead",F249,IF(G249="Lead",G249,IF(F249="Unknown",F249,IF(G249="Unknown",G249,IF(G249="Galvanized Requiring Replacement",G249,IF(F249="NA",G249,IF(G249="NA",F249,IF(AND(F249="Non Lead",G249="Non Lead"),"Non Lead","")
)))))))</f>
        <v>Non Lead</v>
      </c>
      <c r="I249" s="47" t="s">
        <v>22</v>
      </c>
      <c r="J249" s="47" t="s">
        <v>23</v>
      </c>
      <c r="K249" s="47">
        <v>1992</v>
      </c>
      <c r="L249" s="47" t="s">
        <v>24</v>
      </c>
      <c r="M249" s="47"/>
      <c r="N249" s="11"/>
      <c r="O249" s="11"/>
      <c r="P249" s="11"/>
      <c r="Q249" s="11"/>
      <c r="R249" s="11"/>
      <c r="S249" s="11"/>
      <c r="T249" s="11"/>
      <c r="U249" s="11"/>
    </row>
    <row r="250" spans="3:21" x14ac:dyDescent="0.25">
      <c r="C250" s="1"/>
      <c r="D250" s="44">
        <v>249</v>
      </c>
      <c r="E250" s="44" t="s">
        <v>291</v>
      </c>
      <c r="F250" s="44" t="s">
        <v>21</v>
      </c>
      <c r="G250" s="45" t="s">
        <v>56</v>
      </c>
      <c r="H250" s="45" t="str">
        <f>IF(F250="Lead",F250,IF(G250="Lead",G250,IF(F250="Unknown",F250,IF(G250="Unknown",G250,IF(G250="Galvanized Requiring Replacement",G250,IF(F250="NA",G250,IF(G250="NA",F250,IF(AND(F250="Non Lead",G250="Non Lead"),"Non Lead","")
)))))))</f>
        <v>Unknown</v>
      </c>
      <c r="J250" s="46" t="s">
        <v>23</v>
      </c>
      <c r="K250" s="44">
        <v>1977</v>
      </c>
      <c r="L250" s="44" t="s">
        <v>24</v>
      </c>
      <c r="M250" s="44" t="s">
        <v>25</v>
      </c>
      <c r="N250" s="7"/>
      <c r="O250" s="7"/>
      <c r="P250" s="7"/>
      <c r="Q250" s="7"/>
      <c r="R250" s="7"/>
      <c r="S250" s="7"/>
      <c r="T250" s="7"/>
      <c r="U250" s="7"/>
    </row>
    <row r="251" spans="3:21" x14ac:dyDescent="0.25">
      <c r="C251" s="1"/>
      <c r="D251" s="47">
        <v>250</v>
      </c>
      <c r="E251" s="47" t="s">
        <v>292</v>
      </c>
      <c r="F251" s="47" t="s">
        <v>21</v>
      </c>
      <c r="G251" s="48" t="s">
        <v>56</v>
      </c>
      <c r="H251" s="48" t="str">
        <f t="shared" ref="H251" si="121">IF(F251="Lead",F251,IF(G251="Lead",G251,IF(F251="Unknown",F251,IF(G251="Unknown",G251,IF(G251="Galvanized Requiring Replacement",G251,IF(F251="NA",G251,IF(G251="NA",F251,IF(AND(F251="Non Lead",G251="Non Lead"),"Non Lead","")
)))))))</f>
        <v>Unknown</v>
      </c>
      <c r="I251" s="47"/>
      <c r="J251" s="47" t="s">
        <v>23</v>
      </c>
      <c r="K251" s="47">
        <v>1974</v>
      </c>
      <c r="L251" s="47" t="s">
        <v>24</v>
      </c>
      <c r="M251" s="47" t="s">
        <v>25</v>
      </c>
      <c r="N251" s="11"/>
      <c r="O251" s="11"/>
      <c r="P251" s="11"/>
      <c r="Q251" s="11"/>
      <c r="R251" s="11"/>
      <c r="S251" s="11"/>
      <c r="T251" s="11"/>
      <c r="U251" s="11"/>
    </row>
    <row r="252" spans="3:21" x14ac:dyDescent="0.25">
      <c r="C252" s="1"/>
      <c r="D252" s="44">
        <v>251</v>
      </c>
      <c r="E252" s="44" t="s">
        <v>293</v>
      </c>
      <c r="F252" s="44" t="s">
        <v>21</v>
      </c>
      <c r="G252" s="45" t="s">
        <v>56</v>
      </c>
      <c r="H252" s="45" t="str">
        <f>IF(F252="Lead",F252,IF(G252="Lead",G252,IF(F252="Unknown",F252,IF(G252="Unknown",G252,IF(G252="Galvanized Requiring Replacement",G252,IF(F252="NA",G252,IF(G252="NA",F252,IF(AND(F252="Non Lead",G252="Non Lead"),"Non Lead","")
)))))))</f>
        <v>Unknown</v>
      </c>
      <c r="J252" s="46" t="s">
        <v>23</v>
      </c>
      <c r="K252" s="44">
        <v>1986</v>
      </c>
      <c r="L252" s="44" t="s">
        <v>24</v>
      </c>
      <c r="M252" s="44" t="s">
        <v>25</v>
      </c>
      <c r="N252" s="7"/>
      <c r="O252" s="7"/>
      <c r="P252" s="7"/>
      <c r="Q252" s="7"/>
      <c r="R252" s="7"/>
      <c r="S252" s="7"/>
      <c r="T252" s="7"/>
      <c r="U252" s="7"/>
    </row>
    <row r="253" spans="3:21" x14ac:dyDescent="0.25">
      <c r="C253" s="1"/>
      <c r="D253" s="47">
        <v>252</v>
      </c>
      <c r="E253" s="47" t="s">
        <v>294</v>
      </c>
      <c r="F253" s="47" t="s">
        <v>21</v>
      </c>
      <c r="G253" s="48" t="s">
        <v>56</v>
      </c>
      <c r="H253" s="48" t="str">
        <f t="shared" ref="H253" si="122">IF(F253="Lead",F253,IF(G253="Lead",G253,IF(F253="Unknown",F253,IF(G253="Unknown",G253,IF(G253="Galvanized Requiring Replacement",G253,IF(F253="NA",G253,IF(G253="NA",F253,IF(AND(F253="Non Lead",G253="Non Lead"),"Non Lead","")
)))))))</f>
        <v>Unknown</v>
      </c>
      <c r="I253" s="47"/>
      <c r="J253" s="47" t="s">
        <v>23</v>
      </c>
      <c r="K253" s="47">
        <v>1973</v>
      </c>
      <c r="L253" s="47" t="s">
        <v>24</v>
      </c>
      <c r="M253" s="47" t="s">
        <v>25</v>
      </c>
      <c r="N253" s="11"/>
      <c r="O253" s="11"/>
      <c r="P253" s="11"/>
      <c r="Q253" s="11"/>
      <c r="R253" s="11"/>
      <c r="S253" s="11"/>
      <c r="T253" s="11"/>
      <c r="U253" s="11"/>
    </row>
    <row r="254" spans="3:21" x14ac:dyDescent="0.25">
      <c r="C254" s="1"/>
      <c r="D254" s="44">
        <v>253</v>
      </c>
      <c r="E254" s="44" t="s">
        <v>295</v>
      </c>
      <c r="F254" s="44" t="s">
        <v>21</v>
      </c>
      <c r="G254" s="45" t="s">
        <v>56</v>
      </c>
      <c r="H254" s="45" t="str">
        <f>IF(F254="Lead",F254,IF(G254="Lead",G254,IF(F254="Unknown",F254,IF(G254="Unknown",G254,IF(G254="Galvanized Requiring Replacement",G254,IF(F254="NA",G254,IF(G254="NA",F254,IF(AND(F254="Non Lead",G254="Non Lead"),"Non Lead","")
)))))))</f>
        <v>Unknown</v>
      </c>
      <c r="J254" s="46" t="s">
        <v>23</v>
      </c>
      <c r="K254" s="44">
        <v>1972</v>
      </c>
      <c r="L254" s="44" t="s">
        <v>24</v>
      </c>
      <c r="M254" s="44" t="s">
        <v>25</v>
      </c>
      <c r="N254" s="7"/>
      <c r="O254" s="7"/>
      <c r="P254" s="7"/>
      <c r="Q254" s="7"/>
      <c r="R254" s="7"/>
      <c r="S254" s="7"/>
      <c r="T254" s="7"/>
      <c r="U254" s="7"/>
    </row>
    <row r="255" spans="3:21" x14ac:dyDescent="0.25">
      <c r="C255" s="1"/>
      <c r="D255" s="47">
        <v>254</v>
      </c>
      <c r="E255" s="47" t="s">
        <v>296</v>
      </c>
      <c r="F255" s="47" t="s">
        <v>21</v>
      </c>
      <c r="G255" s="48" t="s">
        <v>56</v>
      </c>
      <c r="H255" s="48" t="str">
        <f t="shared" ref="H255" si="123">IF(F255="Lead",F255,IF(G255="Lead",G255,IF(F255="Unknown",F255,IF(G255="Unknown",G255,IF(G255="Galvanized Requiring Replacement",G255,IF(F255="NA",G255,IF(G255="NA",F255,IF(AND(F255="Non Lead",G255="Non Lead"),"Non Lead","")
)))))))</f>
        <v>Unknown</v>
      </c>
      <c r="I255" s="47"/>
      <c r="J255" s="47" t="s">
        <v>23</v>
      </c>
      <c r="K255" s="47"/>
      <c r="L255" s="47" t="s">
        <v>24</v>
      </c>
      <c r="M255" s="47" t="s">
        <v>25</v>
      </c>
      <c r="N255" s="11"/>
      <c r="O255" s="11"/>
      <c r="P255" s="11"/>
      <c r="Q255" s="11"/>
      <c r="R255" s="11"/>
      <c r="S255" s="11"/>
      <c r="T255" s="11"/>
      <c r="U255" s="11"/>
    </row>
    <row r="256" spans="3:21" x14ac:dyDescent="0.25">
      <c r="C256" s="1"/>
      <c r="D256" s="44">
        <v>255</v>
      </c>
      <c r="E256" s="44" t="s">
        <v>297</v>
      </c>
      <c r="F256" s="44" t="s">
        <v>21</v>
      </c>
      <c r="G256" s="45" t="s">
        <v>21</v>
      </c>
      <c r="H256" s="45" t="str">
        <f>IF(F256="Lead",F256,IF(G256="Lead",G256,IF(F256="Unknown",F256,IF(G256="Unknown",G256,IF(G256="Galvanized Requiring Replacement",G256,IF(F256="NA",G256,IF(G256="NA",F256,IF(AND(F256="Non Lead",G256="Non Lead"),"Non Lead","")
)))))))</f>
        <v>Non Lead</v>
      </c>
      <c r="I256" s="44" t="s">
        <v>22</v>
      </c>
      <c r="J256" s="46" t="s">
        <v>23</v>
      </c>
      <c r="K256" s="44">
        <v>1997</v>
      </c>
      <c r="L256" s="44" t="s">
        <v>24</v>
      </c>
      <c r="M256" s="44" t="s">
        <v>25</v>
      </c>
      <c r="N256" s="7"/>
      <c r="O256" s="7"/>
      <c r="P256" s="7"/>
      <c r="Q256" s="7"/>
      <c r="R256" s="7"/>
      <c r="S256" s="7"/>
      <c r="T256" s="7"/>
      <c r="U256" s="7"/>
    </row>
    <row r="257" spans="3:21" x14ac:dyDescent="0.25">
      <c r="C257" s="1"/>
      <c r="D257" s="47">
        <v>256</v>
      </c>
      <c r="E257" s="47" t="s">
        <v>298</v>
      </c>
      <c r="F257" s="47" t="s">
        <v>21</v>
      </c>
      <c r="G257" s="48" t="s">
        <v>56</v>
      </c>
      <c r="H257" s="48" t="str">
        <f t="shared" ref="H257" si="124">IF(F257="Lead",F257,IF(G257="Lead",G257,IF(F257="Unknown",F257,IF(G257="Unknown",G257,IF(G257="Galvanized Requiring Replacement",G257,IF(F257="NA",G257,IF(G257="NA",F257,IF(AND(F257="Non Lead",G257="Non Lead"),"Non Lead","")
)))))))</f>
        <v>Unknown</v>
      </c>
      <c r="I257" s="47"/>
      <c r="J257" s="47" t="s">
        <v>23</v>
      </c>
      <c r="K257" s="47"/>
      <c r="L257" s="47" t="s">
        <v>24</v>
      </c>
      <c r="M257" s="47" t="s">
        <v>299</v>
      </c>
      <c r="N257" s="11"/>
      <c r="O257" s="11"/>
      <c r="P257" s="11"/>
      <c r="Q257" s="11"/>
      <c r="R257" s="11"/>
      <c r="S257" s="11"/>
      <c r="T257" s="11"/>
      <c r="U257" s="11"/>
    </row>
    <row r="258" spans="3:21" x14ac:dyDescent="0.25">
      <c r="C258" s="1"/>
      <c r="D258" s="44">
        <v>257</v>
      </c>
      <c r="E258" s="44" t="s">
        <v>300</v>
      </c>
      <c r="F258" s="44" t="s">
        <v>21</v>
      </c>
      <c r="G258" s="45" t="s">
        <v>21</v>
      </c>
      <c r="H258" s="45" t="str">
        <f>IF(F258="Lead",F258,IF(G258="Lead",G258,IF(F258="Unknown",F258,IF(G258="Unknown",G258,IF(G258="Galvanized Requiring Replacement",G258,IF(F258="NA",G258,IF(G258="NA",F258,IF(AND(F258="Non Lead",G258="Non Lead"),"Non Lead","")
)))))))</f>
        <v>Non Lead</v>
      </c>
      <c r="I258" s="44" t="s">
        <v>22</v>
      </c>
      <c r="J258" s="46" t="s">
        <v>23</v>
      </c>
      <c r="K258" s="44">
        <v>1999</v>
      </c>
      <c r="L258" s="44" t="s">
        <v>24</v>
      </c>
      <c r="N258" s="7"/>
      <c r="O258" s="7"/>
      <c r="P258" s="7"/>
      <c r="Q258" s="7"/>
      <c r="R258" s="7"/>
      <c r="S258" s="7"/>
      <c r="T258" s="7"/>
      <c r="U258" s="7"/>
    </row>
    <row r="259" spans="3:21" x14ac:dyDescent="0.25">
      <c r="C259" s="1"/>
      <c r="D259" s="47">
        <v>258</v>
      </c>
      <c r="E259" s="47" t="s">
        <v>301</v>
      </c>
      <c r="F259" s="47" t="s">
        <v>21</v>
      </c>
      <c r="G259" s="48" t="s">
        <v>21</v>
      </c>
      <c r="H259" s="48" t="str">
        <f t="shared" ref="H259" si="125">IF(F259="Lead",F259,IF(G259="Lead",G259,IF(F259="Unknown",F259,IF(G259="Unknown",G259,IF(G259="Galvanized Requiring Replacement",G259,IF(F259="NA",G259,IF(G259="NA",F259,IF(AND(F259="Non Lead",G259="Non Lead"),"Non Lead","")
)))))))</f>
        <v>Non Lead</v>
      </c>
      <c r="I259" s="47" t="s">
        <v>22</v>
      </c>
      <c r="J259" s="47" t="s">
        <v>23</v>
      </c>
      <c r="K259" s="47">
        <v>1995</v>
      </c>
      <c r="L259" s="47" t="s">
        <v>24</v>
      </c>
      <c r="M259" s="47"/>
      <c r="N259" s="11"/>
      <c r="O259" s="11"/>
      <c r="P259" s="11"/>
      <c r="Q259" s="11"/>
      <c r="R259" s="11"/>
      <c r="S259" s="11"/>
      <c r="T259" s="11"/>
      <c r="U259" s="11"/>
    </row>
    <row r="260" spans="3:21" x14ac:dyDescent="0.25">
      <c r="C260" s="1"/>
      <c r="D260" s="44">
        <v>259</v>
      </c>
      <c r="E260" s="44" t="s">
        <v>302</v>
      </c>
      <c r="F260" s="44" t="s">
        <v>21</v>
      </c>
      <c r="G260" s="45" t="s">
        <v>21</v>
      </c>
      <c r="H260" s="45" t="str">
        <f>IF(F260="Lead",F260,IF(G260="Lead",G260,IF(F260="Unknown",F260,IF(G260="Unknown",G260,IF(G260="Galvanized Requiring Replacement",G260,IF(F260="NA",G260,IF(G260="NA",F260,IF(AND(F260="Non Lead",G260="Non Lead"),"Non Lead","")
)))))))</f>
        <v>Non Lead</v>
      </c>
      <c r="I260" s="44" t="s">
        <v>22</v>
      </c>
      <c r="J260" s="46" t="s">
        <v>23</v>
      </c>
      <c r="K260" s="44">
        <v>1994</v>
      </c>
      <c r="L260" s="44" t="s">
        <v>24</v>
      </c>
      <c r="N260" s="7"/>
      <c r="O260" s="7"/>
      <c r="P260" s="7"/>
      <c r="Q260" s="7"/>
      <c r="R260" s="7"/>
      <c r="S260" s="7"/>
      <c r="T260" s="7"/>
      <c r="U260" s="7"/>
    </row>
    <row r="261" spans="3:21" x14ac:dyDescent="0.25">
      <c r="C261" s="1"/>
      <c r="D261" s="47">
        <v>260</v>
      </c>
      <c r="E261" s="47" t="s">
        <v>303</v>
      </c>
      <c r="F261" s="47" t="s">
        <v>21</v>
      </c>
      <c r="G261" s="48" t="s">
        <v>21</v>
      </c>
      <c r="H261" s="48" t="str">
        <f t="shared" ref="H261" si="126">IF(F261="Lead",F261,IF(G261="Lead",G261,IF(F261="Unknown",F261,IF(G261="Unknown",G261,IF(G261="Galvanized Requiring Replacement",G261,IF(F261="NA",G261,IF(G261="NA",F261,IF(AND(F261="Non Lead",G261="Non Lead"),"Non Lead","")
)))))))</f>
        <v>Non Lead</v>
      </c>
      <c r="I261" s="47" t="s">
        <v>22</v>
      </c>
      <c r="J261" s="47" t="s">
        <v>23</v>
      </c>
      <c r="K261" s="47">
        <v>1995</v>
      </c>
      <c r="L261" s="47" t="s">
        <v>24</v>
      </c>
      <c r="M261" s="47"/>
      <c r="N261" s="11"/>
      <c r="O261" s="11"/>
      <c r="P261" s="11"/>
      <c r="Q261" s="11"/>
      <c r="R261" s="11"/>
      <c r="S261" s="11"/>
      <c r="T261" s="11"/>
      <c r="U261" s="11"/>
    </row>
    <row r="262" spans="3:21" x14ac:dyDescent="0.25">
      <c r="C262" s="1"/>
      <c r="D262" s="44">
        <v>261</v>
      </c>
      <c r="E262" s="44" t="s">
        <v>304</v>
      </c>
      <c r="F262" s="44" t="s">
        <v>21</v>
      </c>
      <c r="G262" s="45" t="s">
        <v>21</v>
      </c>
      <c r="H262" s="45" t="str">
        <f>IF(F262="Lead",F262,IF(G262="Lead",G262,IF(F262="Unknown",F262,IF(G262="Unknown",G262,IF(G262="Galvanized Requiring Replacement",G262,IF(F262="NA",G262,IF(G262="NA",F262,IF(AND(F262="Non Lead",G262="Non Lead"),"Non Lead","")
)))))))</f>
        <v>Non Lead</v>
      </c>
      <c r="I262" s="44" t="s">
        <v>22</v>
      </c>
      <c r="J262" s="46" t="s">
        <v>23</v>
      </c>
      <c r="K262" s="44">
        <v>1994</v>
      </c>
      <c r="L262" s="44" t="s">
        <v>24</v>
      </c>
      <c r="N262" s="7"/>
      <c r="O262" s="7"/>
      <c r="P262" s="7"/>
      <c r="Q262" s="7"/>
      <c r="R262" s="7"/>
      <c r="S262" s="7"/>
      <c r="T262" s="7"/>
      <c r="U262" s="7"/>
    </row>
    <row r="263" spans="3:21" x14ac:dyDescent="0.25">
      <c r="C263" s="1"/>
      <c r="D263" s="47">
        <v>262</v>
      </c>
      <c r="E263" s="47" t="s">
        <v>305</v>
      </c>
      <c r="F263" s="47" t="s">
        <v>21</v>
      </c>
      <c r="G263" s="48" t="s">
        <v>21</v>
      </c>
      <c r="H263" s="48" t="str">
        <f t="shared" ref="H263" si="127">IF(F263="Lead",F263,IF(G263="Lead",G263,IF(F263="Unknown",F263,IF(G263="Unknown",G263,IF(G263="Galvanized Requiring Replacement",G263,IF(F263="NA",G263,IF(G263="NA",F263,IF(AND(F263="Non Lead",G263="Non Lead"),"Non Lead","")
)))))))</f>
        <v>Non Lead</v>
      </c>
      <c r="I263" s="47" t="s">
        <v>22</v>
      </c>
      <c r="J263" s="47" t="s">
        <v>23</v>
      </c>
      <c r="K263" s="47">
        <v>2002</v>
      </c>
      <c r="L263" s="47" t="s">
        <v>24</v>
      </c>
      <c r="M263" s="47"/>
      <c r="N263" s="11"/>
      <c r="O263" s="11"/>
      <c r="P263" s="11"/>
      <c r="Q263" s="11"/>
      <c r="R263" s="11"/>
      <c r="S263" s="11"/>
      <c r="T263" s="11"/>
      <c r="U263" s="11"/>
    </row>
    <row r="264" spans="3:21" x14ac:dyDescent="0.25">
      <c r="C264" s="1"/>
      <c r="D264" s="44">
        <v>263</v>
      </c>
      <c r="E264" s="44" t="s">
        <v>306</v>
      </c>
      <c r="F264" s="44" t="s">
        <v>21</v>
      </c>
      <c r="G264" s="45" t="s">
        <v>21</v>
      </c>
      <c r="H264" s="45" t="str">
        <f>IF(F264="Lead",F264,IF(G264="Lead",G264,IF(F264="Unknown",F264,IF(G264="Unknown",G264,IF(G264="Galvanized Requiring Replacement",G264,IF(F264="NA",G264,IF(G264="NA",F264,IF(AND(F264="Non Lead",G264="Non Lead"),"Non Lead","")
)))))))</f>
        <v>Non Lead</v>
      </c>
      <c r="I264" s="44" t="s">
        <v>22</v>
      </c>
      <c r="J264" s="46" t="s">
        <v>23</v>
      </c>
      <c r="K264" s="44">
        <v>1999</v>
      </c>
      <c r="L264" s="44" t="s">
        <v>24</v>
      </c>
      <c r="N264" s="7"/>
      <c r="O264" s="7"/>
      <c r="P264" s="7"/>
      <c r="Q264" s="7"/>
      <c r="R264" s="7"/>
      <c r="S264" s="7"/>
      <c r="T264" s="7"/>
      <c r="U264" s="7"/>
    </row>
    <row r="265" spans="3:21" x14ac:dyDescent="0.25">
      <c r="C265" s="1"/>
      <c r="D265" s="47">
        <v>264</v>
      </c>
      <c r="E265" s="47" t="s">
        <v>307</v>
      </c>
      <c r="F265" s="47" t="s">
        <v>21</v>
      </c>
      <c r="G265" s="48" t="s">
        <v>21</v>
      </c>
      <c r="H265" s="48" t="str">
        <f t="shared" ref="H265" si="128">IF(F265="Lead",F265,IF(G265="Lead",G265,IF(F265="Unknown",F265,IF(G265="Unknown",G265,IF(G265="Galvanized Requiring Replacement",G265,IF(F265="NA",G265,IF(G265="NA",F265,IF(AND(F265="Non Lead",G265="Non Lead"),"Non Lead","")
)))))))</f>
        <v>Non Lead</v>
      </c>
      <c r="I265" s="47" t="s">
        <v>22</v>
      </c>
      <c r="J265" s="47" t="s">
        <v>23</v>
      </c>
      <c r="K265" s="47">
        <v>1999</v>
      </c>
      <c r="L265" s="47" t="s">
        <v>24</v>
      </c>
      <c r="M265" s="47"/>
      <c r="N265" s="11"/>
      <c r="O265" s="11"/>
      <c r="P265" s="11"/>
      <c r="Q265" s="11"/>
      <c r="R265" s="11"/>
      <c r="S265" s="11"/>
      <c r="T265" s="11"/>
      <c r="U265" s="11"/>
    </row>
    <row r="266" spans="3:21" x14ac:dyDescent="0.25">
      <c r="C266" s="1"/>
      <c r="D266" s="44">
        <v>265</v>
      </c>
      <c r="E266" s="44" t="s">
        <v>308</v>
      </c>
      <c r="F266" s="44" t="s">
        <v>21</v>
      </c>
      <c r="G266" s="45" t="s">
        <v>21</v>
      </c>
      <c r="H266" s="45" t="str">
        <f>IF(F266="Lead",F266,IF(G266="Lead",G266,IF(F266="Unknown",F266,IF(G266="Unknown",G266,IF(G266="Galvanized Requiring Replacement",G266,IF(F266="NA",G266,IF(G266="NA",F266,IF(AND(F266="Non Lead",G266="Non Lead"),"Non Lead","")
)))))))</f>
        <v>Non Lead</v>
      </c>
      <c r="I266" s="44" t="s">
        <v>22</v>
      </c>
      <c r="J266" s="46" t="s">
        <v>23</v>
      </c>
      <c r="K266" s="44">
        <v>1997</v>
      </c>
      <c r="L266" s="44" t="s">
        <v>24</v>
      </c>
      <c r="N266" s="7"/>
      <c r="O266" s="7"/>
      <c r="P266" s="7"/>
      <c r="Q266" s="7"/>
      <c r="R266" s="7"/>
      <c r="S266" s="7"/>
      <c r="T266" s="7"/>
      <c r="U266" s="7"/>
    </row>
    <row r="267" spans="3:21" x14ac:dyDescent="0.25">
      <c r="C267" s="1"/>
      <c r="D267" s="47">
        <v>266</v>
      </c>
      <c r="E267" s="47" t="s">
        <v>309</v>
      </c>
      <c r="F267" s="47" t="s">
        <v>21</v>
      </c>
      <c r="G267" s="48" t="s">
        <v>21</v>
      </c>
      <c r="H267" s="48" t="str">
        <f t="shared" ref="H267" si="129">IF(F267="Lead",F267,IF(G267="Lead",G267,IF(F267="Unknown",F267,IF(G267="Unknown",G267,IF(G267="Galvanized Requiring Replacement",G267,IF(F267="NA",G267,IF(G267="NA",F267,IF(AND(F267="Non Lead",G267="Non Lead"),"Non Lead","")
)))))))</f>
        <v>Non Lead</v>
      </c>
      <c r="I267" s="47" t="s">
        <v>22</v>
      </c>
      <c r="J267" s="47" t="s">
        <v>23</v>
      </c>
      <c r="K267" s="47">
        <v>1998</v>
      </c>
      <c r="L267" s="47" t="s">
        <v>24</v>
      </c>
      <c r="M267" s="47"/>
      <c r="N267" s="11"/>
      <c r="O267" s="11"/>
      <c r="P267" s="11"/>
      <c r="Q267" s="11"/>
      <c r="R267" s="11"/>
      <c r="S267" s="11"/>
      <c r="T267" s="11"/>
      <c r="U267" s="11"/>
    </row>
    <row r="268" spans="3:21" x14ac:dyDescent="0.25">
      <c r="C268" s="1"/>
      <c r="D268" s="44">
        <v>267</v>
      </c>
      <c r="E268" s="44" t="s">
        <v>310</v>
      </c>
      <c r="F268" s="44" t="s">
        <v>21</v>
      </c>
      <c r="G268" s="45" t="s">
        <v>56</v>
      </c>
      <c r="H268" s="45" t="str">
        <f>IF(F268="Lead",F268,IF(G268="Lead",G268,IF(F268="Unknown",F268,IF(G268="Unknown",G268,IF(G268="Galvanized Requiring Replacement",G268,IF(F268="NA",G268,IF(G268="NA",F268,IF(AND(F268="Non Lead",G268="Non Lead"),"Non Lead","")
)))))))</f>
        <v>Unknown</v>
      </c>
      <c r="J268" s="46" t="s">
        <v>23</v>
      </c>
      <c r="L268" s="44" t="s">
        <v>24</v>
      </c>
      <c r="N268" s="7"/>
      <c r="O268" s="7"/>
      <c r="P268" s="7"/>
      <c r="Q268" s="7"/>
      <c r="R268" s="7"/>
      <c r="S268" s="7"/>
      <c r="T268" s="7"/>
      <c r="U268" s="7"/>
    </row>
    <row r="269" spans="3:21" x14ac:dyDescent="0.25">
      <c r="C269" s="1"/>
      <c r="D269" s="47">
        <v>268</v>
      </c>
      <c r="E269" s="47" t="s">
        <v>311</v>
      </c>
      <c r="F269" s="47" t="s">
        <v>21</v>
      </c>
      <c r="G269" s="48" t="s">
        <v>21</v>
      </c>
      <c r="H269" s="48" t="str">
        <f t="shared" ref="H269" si="130">IF(F269="Lead",F269,IF(G269="Lead",G269,IF(F269="Unknown",F269,IF(G269="Unknown",G269,IF(G269="Galvanized Requiring Replacement",G269,IF(F269="NA",G269,IF(G269="NA",F269,IF(AND(F269="Non Lead",G269="Non Lead"),"Non Lead","")
)))))))</f>
        <v>Non Lead</v>
      </c>
      <c r="I269" s="47" t="s">
        <v>22</v>
      </c>
      <c r="J269" s="47" t="s">
        <v>23</v>
      </c>
      <c r="K269" s="47">
        <v>1998</v>
      </c>
      <c r="L269" s="47" t="s">
        <v>24</v>
      </c>
      <c r="M269" s="47"/>
      <c r="N269" s="11"/>
      <c r="O269" s="11"/>
      <c r="P269" s="11"/>
      <c r="Q269" s="11"/>
      <c r="R269" s="11"/>
      <c r="S269" s="11"/>
      <c r="T269" s="11"/>
      <c r="U269" s="11"/>
    </row>
    <row r="270" spans="3:21" x14ac:dyDescent="0.25">
      <c r="C270" s="1"/>
      <c r="D270" s="44">
        <v>269</v>
      </c>
      <c r="E270" s="44" t="s">
        <v>312</v>
      </c>
      <c r="F270" s="44" t="s">
        <v>21</v>
      </c>
      <c r="G270" s="45" t="s">
        <v>21</v>
      </c>
      <c r="H270" s="45" t="str">
        <f>IF(F270="Lead",F270,IF(G270="Lead",G270,IF(F270="Unknown",F270,IF(G270="Unknown",G270,IF(G270="Galvanized Requiring Replacement",G270,IF(F270="NA",G270,IF(G270="NA",F270,IF(AND(F270="Non Lead",G270="Non Lead"),"Non Lead","")
)))))))</f>
        <v>Non Lead</v>
      </c>
      <c r="I270" s="44" t="s">
        <v>22</v>
      </c>
      <c r="J270" s="46" t="s">
        <v>23</v>
      </c>
      <c r="K270" s="44">
        <v>1995</v>
      </c>
      <c r="L270" s="44" t="s">
        <v>24</v>
      </c>
      <c r="N270" s="7"/>
      <c r="O270" s="7"/>
      <c r="P270" s="7"/>
      <c r="Q270" s="7"/>
      <c r="R270" s="7"/>
      <c r="S270" s="7"/>
      <c r="T270" s="7"/>
      <c r="U270" s="7"/>
    </row>
    <row r="271" spans="3:21" x14ac:dyDescent="0.25">
      <c r="C271" s="1"/>
      <c r="D271" s="47">
        <v>270</v>
      </c>
      <c r="E271" s="47" t="s">
        <v>313</v>
      </c>
      <c r="F271" s="47" t="s">
        <v>21</v>
      </c>
      <c r="G271" s="48" t="s">
        <v>21</v>
      </c>
      <c r="H271" s="48" t="str">
        <f t="shared" ref="H271" si="131">IF(F271="Lead",F271,IF(G271="Lead",G271,IF(F271="Unknown",F271,IF(G271="Unknown",G271,IF(G271="Galvanized Requiring Replacement",G271,IF(F271="NA",G271,IF(G271="NA",F271,IF(AND(F271="Non Lead",G271="Non Lead"),"Non Lead","")
)))))))</f>
        <v>Non Lead</v>
      </c>
      <c r="I271" s="47" t="s">
        <v>22</v>
      </c>
      <c r="J271" s="47" t="s">
        <v>23</v>
      </c>
      <c r="K271" s="47">
        <v>1993</v>
      </c>
      <c r="L271" s="47" t="s">
        <v>24</v>
      </c>
      <c r="M271" s="47"/>
      <c r="N271" s="11"/>
      <c r="O271" s="11"/>
      <c r="P271" s="11"/>
      <c r="Q271" s="11"/>
      <c r="R271" s="11"/>
      <c r="S271" s="11"/>
      <c r="T271" s="11"/>
      <c r="U271" s="11"/>
    </row>
    <row r="272" spans="3:21" x14ac:dyDescent="0.25">
      <c r="C272" s="1"/>
      <c r="D272" s="44">
        <v>271</v>
      </c>
      <c r="E272" s="44" t="s">
        <v>314</v>
      </c>
      <c r="F272" s="44" t="s">
        <v>21</v>
      </c>
      <c r="G272" s="45" t="s">
        <v>21</v>
      </c>
      <c r="H272" s="45" t="str">
        <f>IF(F272="Lead",F272,IF(G272="Lead",G272,IF(F272="Unknown",F272,IF(G272="Unknown",G272,IF(G272="Galvanized Requiring Replacement",G272,IF(F272="NA",G272,IF(G272="NA",F272,IF(AND(F272="Non Lead",G272="Non Lead"),"Non Lead","")
)))))))</f>
        <v>Non Lead</v>
      </c>
      <c r="I272" s="44" t="s">
        <v>22</v>
      </c>
      <c r="J272" s="46" t="s">
        <v>23</v>
      </c>
      <c r="K272" s="44">
        <v>1994</v>
      </c>
      <c r="L272" s="44" t="s">
        <v>24</v>
      </c>
      <c r="N272" s="7"/>
      <c r="O272" s="7"/>
      <c r="P272" s="7"/>
      <c r="Q272" s="7"/>
      <c r="R272" s="7"/>
      <c r="S272" s="7"/>
      <c r="T272" s="7"/>
      <c r="U272" s="7"/>
    </row>
    <row r="273" spans="1:21" x14ac:dyDescent="0.25">
      <c r="C273" s="1"/>
      <c r="D273" s="47">
        <v>272</v>
      </c>
      <c r="E273" s="47" t="s">
        <v>315</v>
      </c>
      <c r="F273" s="47" t="s">
        <v>21</v>
      </c>
      <c r="G273" s="48" t="s">
        <v>21</v>
      </c>
      <c r="H273" s="48" t="str">
        <f t="shared" ref="H273" si="132">IF(F273="Lead",F273,IF(G273="Lead",G273,IF(F273="Unknown",F273,IF(G273="Unknown",G273,IF(G273="Galvanized Requiring Replacement",G273,IF(F273="NA",G273,IF(G273="NA",F273,IF(AND(F273="Non Lead",G273="Non Lead"),"Non Lead","")
)))))))</f>
        <v>Non Lead</v>
      </c>
      <c r="I273" s="47" t="s">
        <v>22</v>
      </c>
      <c r="J273" s="47" t="s">
        <v>23</v>
      </c>
      <c r="K273" s="47">
        <v>2010</v>
      </c>
      <c r="L273" s="47" t="s">
        <v>24</v>
      </c>
      <c r="M273" s="47"/>
      <c r="N273" s="11"/>
      <c r="O273" s="11"/>
      <c r="P273" s="11"/>
      <c r="Q273" s="11"/>
      <c r="R273" s="11"/>
      <c r="S273" s="11"/>
      <c r="T273" s="11"/>
      <c r="U273" s="11"/>
    </row>
    <row r="274" spans="1:21" x14ac:dyDescent="0.25">
      <c r="C274" s="1"/>
      <c r="D274" s="44">
        <v>273</v>
      </c>
      <c r="E274" s="44" t="s">
        <v>316</v>
      </c>
      <c r="F274" s="44" t="s">
        <v>21</v>
      </c>
      <c r="G274" s="45" t="s">
        <v>21</v>
      </c>
      <c r="H274" s="45" t="str">
        <f>IF(F274="Lead",F274,IF(G274="Lead",G274,IF(F274="Unknown",F274,IF(G274="Unknown",G274,IF(G274="Galvanized Requiring Replacement",G274,IF(F274="NA",G274,IF(G274="NA",F274,IF(AND(F274="Non Lead",G274="Non Lead"),"Non Lead","")
)))))))</f>
        <v>Non Lead</v>
      </c>
      <c r="I274" s="44" t="s">
        <v>22</v>
      </c>
      <c r="J274" s="46" t="s">
        <v>23</v>
      </c>
      <c r="K274" s="44">
        <v>1993</v>
      </c>
      <c r="L274" s="44" t="s">
        <v>24</v>
      </c>
      <c r="N274" s="7"/>
      <c r="O274" s="7"/>
      <c r="P274" s="7"/>
      <c r="Q274" s="7"/>
      <c r="R274" s="7"/>
      <c r="S274" s="7"/>
      <c r="T274" s="7"/>
      <c r="U274" s="7"/>
    </row>
    <row r="275" spans="1:21" x14ac:dyDescent="0.25">
      <c r="C275" s="1"/>
      <c r="D275" s="47">
        <v>274</v>
      </c>
      <c r="E275" s="47" t="s">
        <v>317</v>
      </c>
      <c r="F275" s="47" t="s">
        <v>21</v>
      </c>
      <c r="G275" s="48" t="s">
        <v>21</v>
      </c>
      <c r="H275" s="48" t="str">
        <f t="shared" ref="H275" si="133">IF(F275="Lead",F275,IF(G275="Lead",G275,IF(F275="Unknown",F275,IF(G275="Unknown",G275,IF(G275="Galvanized Requiring Replacement",G275,IF(F275="NA",G275,IF(G275="NA",F275,IF(AND(F275="Non Lead",G275="Non Lead"),"Non Lead","")
)))))))</f>
        <v>Non Lead</v>
      </c>
      <c r="I275" s="47" t="s">
        <v>22</v>
      </c>
      <c r="J275" s="47" t="s">
        <v>23</v>
      </c>
      <c r="K275" s="47">
        <v>1994</v>
      </c>
      <c r="L275" s="47" t="s">
        <v>24</v>
      </c>
      <c r="M275" s="47"/>
      <c r="N275" s="11"/>
      <c r="O275" s="11"/>
      <c r="P275" s="11"/>
      <c r="Q275" s="11"/>
      <c r="R275" s="11"/>
      <c r="S275" s="11"/>
      <c r="T275" s="11"/>
      <c r="U275" s="11"/>
    </row>
    <row r="276" spans="1:21" x14ac:dyDescent="0.25">
      <c r="C276" s="1"/>
      <c r="D276" s="44">
        <v>275</v>
      </c>
      <c r="E276" s="44" t="s">
        <v>318</v>
      </c>
      <c r="F276" s="44" t="s">
        <v>21</v>
      </c>
      <c r="G276" s="45" t="s">
        <v>21</v>
      </c>
      <c r="H276" s="45" t="str">
        <f>IF(F276="Lead",F276,IF(G276="Lead",G276,IF(F276="Unknown",F276,IF(G276="Unknown",G276,IF(G276="Galvanized Requiring Replacement",G276,IF(F276="NA",G276,IF(G276="NA",F276,IF(AND(F276="Non Lead",G276="Non Lead"),"Non Lead","")
)))))))</f>
        <v>Non Lead</v>
      </c>
      <c r="I276" s="44" t="s">
        <v>22</v>
      </c>
      <c r="J276" s="46" t="s">
        <v>23</v>
      </c>
      <c r="K276" s="44">
        <v>1994</v>
      </c>
      <c r="L276" s="44" t="s">
        <v>24</v>
      </c>
      <c r="N276" s="7"/>
      <c r="O276" s="7"/>
      <c r="P276" s="7"/>
      <c r="Q276" s="7"/>
      <c r="R276" s="7"/>
      <c r="S276" s="7"/>
      <c r="T276" s="7"/>
      <c r="U276" s="7"/>
    </row>
    <row r="277" spans="1:21" x14ac:dyDescent="0.25">
      <c r="C277" s="1"/>
      <c r="D277" s="47">
        <v>276</v>
      </c>
      <c r="E277" s="47" t="s">
        <v>319</v>
      </c>
      <c r="F277" s="47" t="s">
        <v>21</v>
      </c>
      <c r="G277" s="48" t="s">
        <v>21</v>
      </c>
      <c r="H277" s="48" t="str">
        <f t="shared" ref="H277" si="134">IF(F277="Lead",F277,IF(G277="Lead",G277,IF(F277="Unknown",F277,IF(G277="Unknown",G277,IF(G277="Galvanized Requiring Replacement",G277,IF(F277="NA",G277,IF(G277="NA",F277,IF(AND(F277="Non Lead",G277="Non Lead"),"Non Lead","")
)))))))</f>
        <v>Non Lead</v>
      </c>
      <c r="I277" s="47" t="s">
        <v>22</v>
      </c>
      <c r="J277" s="47" t="s">
        <v>23</v>
      </c>
      <c r="K277" s="47">
        <v>1993</v>
      </c>
      <c r="L277" s="47" t="s">
        <v>24</v>
      </c>
      <c r="M277" s="47"/>
      <c r="N277" s="11"/>
      <c r="O277" s="11"/>
      <c r="P277" s="11"/>
      <c r="Q277" s="11"/>
      <c r="R277" s="11"/>
      <c r="S277" s="11"/>
      <c r="T277" s="11"/>
      <c r="U277" s="11"/>
    </row>
    <row r="278" spans="1:21" x14ac:dyDescent="0.25">
      <c r="C278" s="1"/>
      <c r="D278" s="44">
        <v>277</v>
      </c>
      <c r="E278" s="44" t="s">
        <v>320</v>
      </c>
      <c r="F278" s="44" t="s">
        <v>21</v>
      </c>
      <c r="G278" s="45" t="s">
        <v>21</v>
      </c>
      <c r="H278" s="45" t="str">
        <f>IF(F278="Lead",F278,IF(G278="Lead",G278,IF(F278="Unknown",F278,IF(G278="Unknown",G278,IF(G278="Galvanized Requiring Replacement",G278,IF(F278="NA",G278,IF(G278="NA",F278,IF(AND(F278="Non Lead",G278="Non Lead"),"Non Lead","")
)))))))</f>
        <v>Non Lead</v>
      </c>
      <c r="I278" s="44" t="s">
        <v>22</v>
      </c>
      <c r="J278" s="46" t="s">
        <v>23</v>
      </c>
      <c r="K278" s="44">
        <v>2001</v>
      </c>
      <c r="L278" s="44" t="s">
        <v>24</v>
      </c>
      <c r="N278" s="7"/>
      <c r="O278" s="7"/>
      <c r="P278" s="7"/>
      <c r="Q278" s="7"/>
      <c r="R278" s="7"/>
      <c r="S278" s="7"/>
      <c r="T278" s="7"/>
      <c r="U278" s="7"/>
    </row>
    <row r="279" spans="1:21" x14ac:dyDescent="0.25">
      <c r="C279" s="1"/>
      <c r="D279" s="47">
        <v>278</v>
      </c>
      <c r="E279" s="47" t="s">
        <v>321</v>
      </c>
      <c r="F279" s="47" t="s">
        <v>21</v>
      </c>
      <c r="G279" s="48" t="s">
        <v>21</v>
      </c>
      <c r="H279" s="48" t="str">
        <f t="shared" ref="H279" si="135">IF(F279="Lead",F279,IF(G279="Lead",G279,IF(F279="Unknown",F279,IF(G279="Unknown",G279,IF(G279="Galvanized Requiring Replacement",G279,IF(F279="NA",G279,IF(G279="NA",F279,IF(AND(F279="Non Lead",G279="Non Lead"),"Non Lead","")
)))))))</f>
        <v>Non Lead</v>
      </c>
      <c r="I279" s="47" t="s">
        <v>22</v>
      </c>
      <c r="J279" s="47" t="s">
        <v>23</v>
      </c>
      <c r="K279" s="47">
        <v>1997</v>
      </c>
      <c r="L279" s="47" t="s">
        <v>24</v>
      </c>
      <c r="M279" s="47"/>
      <c r="N279" s="11"/>
      <c r="O279" s="11"/>
      <c r="P279" s="11"/>
      <c r="Q279" s="11"/>
      <c r="R279" s="11"/>
      <c r="S279" s="11"/>
      <c r="T279" s="11"/>
      <c r="U279" s="11"/>
    </row>
    <row r="280" spans="1:21" x14ac:dyDescent="0.25">
      <c r="C280" s="1"/>
      <c r="D280" s="44">
        <v>279</v>
      </c>
      <c r="E280" s="44" t="s">
        <v>322</v>
      </c>
      <c r="F280" s="44" t="s">
        <v>21</v>
      </c>
      <c r="G280" s="45" t="s">
        <v>21</v>
      </c>
      <c r="H280" s="45" t="str">
        <f>IF(F280="Lead",F280,IF(G280="Lead",G280,IF(F280="Unknown",F280,IF(G280="Unknown",G280,IF(G280="Galvanized Requiring Replacement",G280,IF(F280="NA",G280,IF(G280="NA",F280,IF(AND(F280="Non Lead",G280="Non Lead"),"Non Lead","")
)))))))</f>
        <v>Non Lead</v>
      </c>
      <c r="I280" s="44" t="s">
        <v>22</v>
      </c>
      <c r="J280" s="46" t="s">
        <v>23</v>
      </c>
      <c r="K280" s="44">
        <v>1997</v>
      </c>
      <c r="L280" s="44" t="s">
        <v>24</v>
      </c>
      <c r="N280" s="7"/>
      <c r="O280" s="7"/>
      <c r="P280" s="7"/>
      <c r="Q280" s="7"/>
      <c r="R280" s="7"/>
      <c r="S280" s="7"/>
      <c r="T280" s="7"/>
      <c r="U280" s="7"/>
    </row>
    <row r="281" spans="1:21" x14ac:dyDescent="0.25">
      <c r="C281" s="1"/>
      <c r="D281" s="47">
        <v>280</v>
      </c>
      <c r="E281" s="47" t="s">
        <v>323</v>
      </c>
      <c r="F281" s="47" t="s">
        <v>21</v>
      </c>
      <c r="G281" s="48" t="s">
        <v>21</v>
      </c>
      <c r="H281" s="48" t="str">
        <f t="shared" ref="H281" si="136">IF(F281="Lead",F281,IF(G281="Lead",G281,IF(F281="Unknown",F281,IF(G281="Unknown",G281,IF(G281="Galvanized Requiring Replacement",G281,IF(F281="NA",G281,IF(G281="NA",F281,IF(AND(F281="Non Lead",G281="Non Lead"),"Non Lead","")
)))))))</f>
        <v>Non Lead</v>
      </c>
      <c r="I281" s="47" t="s">
        <v>22</v>
      </c>
      <c r="J281" s="47" t="s">
        <v>23</v>
      </c>
      <c r="K281" s="47">
        <v>1994</v>
      </c>
      <c r="L281" s="47" t="s">
        <v>24</v>
      </c>
      <c r="M281" s="47"/>
      <c r="N281" s="11"/>
      <c r="O281" s="11"/>
      <c r="P281" s="11"/>
      <c r="Q281" s="11"/>
      <c r="R281" s="11"/>
      <c r="S281" s="11"/>
      <c r="T281" s="11"/>
      <c r="U281" s="11"/>
    </row>
    <row r="282" spans="1:21" x14ac:dyDescent="0.25">
      <c r="C282" s="1"/>
      <c r="D282" s="44">
        <v>281</v>
      </c>
      <c r="E282" s="44" t="s">
        <v>324</v>
      </c>
      <c r="F282" s="44" t="s">
        <v>21</v>
      </c>
      <c r="G282" s="45" t="s">
        <v>21</v>
      </c>
      <c r="H282" s="45" t="str">
        <f>IF(F282="Lead",F282,IF(G282="Lead",G282,IF(F282="Unknown",F282,IF(G282="Unknown",G282,IF(G282="Galvanized Requiring Replacement",G282,IF(F282="NA",G282,IF(G282="NA",F282,IF(AND(F282="Non Lead",G282="Non Lead"),"Non Lead","")
)))))))</f>
        <v>Non Lead</v>
      </c>
      <c r="I282" s="44" t="s">
        <v>22</v>
      </c>
      <c r="J282" s="46" t="s">
        <v>23</v>
      </c>
      <c r="K282" s="44">
        <v>1995</v>
      </c>
      <c r="L282" s="44" t="s">
        <v>24</v>
      </c>
      <c r="N282" s="7"/>
      <c r="O282" s="7"/>
      <c r="P282" s="7"/>
      <c r="Q282" s="7"/>
      <c r="R282" s="7"/>
      <c r="S282" s="7"/>
      <c r="T282" s="7"/>
      <c r="U282" s="7"/>
    </row>
    <row r="283" spans="1:21" x14ac:dyDescent="0.25">
      <c r="C283" s="1"/>
      <c r="D283" s="47">
        <v>282</v>
      </c>
      <c r="E283" s="47" t="s">
        <v>325</v>
      </c>
      <c r="F283" s="47" t="s">
        <v>21</v>
      </c>
      <c r="G283" s="48" t="s">
        <v>21</v>
      </c>
      <c r="H283" s="48" t="str">
        <f t="shared" ref="H283" si="137">IF(F283="Lead",F283,IF(G283="Lead",G283,IF(F283="Unknown",F283,IF(G283="Unknown",G283,IF(G283="Galvanized Requiring Replacement",G283,IF(F283="NA",G283,IF(G283="NA",F283,IF(AND(F283="Non Lead",G283="Non Lead"),"Non Lead","")
)))))))</f>
        <v>Non Lead</v>
      </c>
      <c r="I283" s="47" t="s">
        <v>22</v>
      </c>
      <c r="J283" s="47" t="s">
        <v>23</v>
      </c>
      <c r="K283" s="47">
        <v>2010</v>
      </c>
      <c r="L283" s="47" t="s">
        <v>24</v>
      </c>
      <c r="M283" s="47"/>
      <c r="N283" s="11"/>
      <c r="O283" s="11"/>
      <c r="P283" s="11"/>
      <c r="Q283" s="11"/>
      <c r="R283" s="11"/>
      <c r="S283" s="11"/>
      <c r="T283" s="11"/>
      <c r="U283" s="11"/>
    </row>
    <row r="284" spans="1:21" x14ac:dyDescent="0.25">
      <c r="C284" s="1"/>
      <c r="D284" s="44">
        <v>283</v>
      </c>
      <c r="E284" s="44" t="s">
        <v>326</v>
      </c>
      <c r="F284" s="44" t="s">
        <v>21</v>
      </c>
      <c r="G284" s="45" t="s">
        <v>21</v>
      </c>
      <c r="H284" s="45" t="str">
        <f>IF(F284="Lead",F284,IF(G284="Lead",G284,IF(F284="Unknown",F284,IF(G284="Unknown",G284,IF(G284="Galvanized Requiring Replacement",G284,IF(F284="NA",G284,IF(G284="NA",F284,IF(AND(F284="Non Lead",G284="Non Lead"),"Non Lead","")
)))))))</f>
        <v>Non Lead</v>
      </c>
      <c r="I284" s="44" t="s">
        <v>22</v>
      </c>
      <c r="J284" s="46" t="s">
        <v>23</v>
      </c>
      <c r="K284" s="44">
        <v>1994</v>
      </c>
      <c r="L284" s="44" t="s">
        <v>24</v>
      </c>
      <c r="N284" s="7"/>
      <c r="O284" s="7"/>
      <c r="P284" s="7"/>
      <c r="Q284" s="7"/>
      <c r="R284" s="7"/>
      <c r="S284" s="7"/>
      <c r="T284" s="7"/>
      <c r="U284" s="7"/>
    </row>
    <row r="285" spans="1:21" x14ac:dyDescent="0.25">
      <c r="C285" s="1"/>
      <c r="D285" s="47">
        <v>284</v>
      </c>
      <c r="E285" s="47" t="s">
        <v>327</v>
      </c>
      <c r="F285" s="47" t="s">
        <v>21</v>
      </c>
      <c r="G285" s="48" t="s">
        <v>21</v>
      </c>
      <c r="H285" s="48" t="str">
        <f t="shared" ref="H285" si="138">IF(F285="Lead",F285,IF(G285="Lead",G285,IF(F285="Unknown",F285,IF(G285="Unknown",G285,IF(G285="Galvanized Requiring Replacement",G285,IF(F285="NA",G285,IF(G285="NA",F285,IF(AND(F285="Non Lead",G285="Non Lead"),"Non Lead","")
)))))))</f>
        <v>Non Lead</v>
      </c>
      <c r="I285" s="47" t="s">
        <v>22</v>
      </c>
      <c r="J285" s="47" t="s">
        <v>23</v>
      </c>
      <c r="K285" s="47">
        <v>1992</v>
      </c>
      <c r="L285" s="47" t="s">
        <v>24</v>
      </c>
      <c r="M285" s="47"/>
      <c r="N285" s="11"/>
      <c r="O285" s="11"/>
      <c r="P285" s="11"/>
      <c r="Q285" s="11"/>
      <c r="R285" s="11"/>
      <c r="S285" s="11"/>
      <c r="T285" s="11"/>
      <c r="U285" s="11"/>
    </row>
    <row r="286" spans="1:21" x14ac:dyDescent="0.25">
      <c r="C286" s="1"/>
      <c r="D286" s="44">
        <v>285</v>
      </c>
      <c r="E286" s="44" t="s">
        <v>328</v>
      </c>
      <c r="F286" s="44" t="s">
        <v>21</v>
      </c>
      <c r="G286" s="45" t="s">
        <v>21</v>
      </c>
      <c r="H286" s="45" t="str">
        <f>IF(F286="Lead",F286,IF(G286="Lead",G286,IF(F286="Unknown",F286,IF(G286="Unknown",G286,IF(G286="Galvanized Requiring Replacement",G286,IF(F286="NA",G286,IF(G286="NA",F286,IF(AND(F286="Non Lead",G286="Non Lead"),"Non Lead","")
)))))))</f>
        <v>Non Lead</v>
      </c>
      <c r="I286" s="44" t="s">
        <v>22</v>
      </c>
      <c r="J286" s="46" t="s">
        <v>23</v>
      </c>
      <c r="K286" s="44">
        <v>2001</v>
      </c>
      <c r="L286" s="44" t="s">
        <v>24</v>
      </c>
      <c r="N286" s="7"/>
      <c r="O286" s="7"/>
      <c r="P286" s="7"/>
      <c r="Q286" s="7"/>
      <c r="R286" s="7"/>
      <c r="S286" s="7"/>
      <c r="T286" s="7"/>
      <c r="U286" s="7"/>
    </row>
    <row r="287" spans="1:21" x14ac:dyDescent="0.25">
      <c r="C287" s="1"/>
      <c r="D287" s="47">
        <v>286</v>
      </c>
      <c r="E287" s="47" t="s">
        <v>329</v>
      </c>
      <c r="F287" s="47" t="s">
        <v>21</v>
      </c>
      <c r="G287" s="48" t="s">
        <v>21</v>
      </c>
      <c r="H287" s="48" t="str">
        <f t="shared" ref="H287" si="139">IF(F287="Lead",F287,IF(G287="Lead",G287,IF(F287="Unknown",F287,IF(G287="Unknown",G287,IF(G287="Galvanized Requiring Replacement",G287,IF(F287="NA",G287,IF(G287="NA",F287,IF(AND(F287="Non Lead",G287="Non Lead"),"Non Lead","")
)))))))</f>
        <v>Non Lead</v>
      </c>
      <c r="I287" s="47" t="s">
        <v>22</v>
      </c>
      <c r="J287" s="47" t="s">
        <v>23</v>
      </c>
      <c r="K287" s="47">
        <v>1999</v>
      </c>
      <c r="L287" s="47" t="s">
        <v>24</v>
      </c>
      <c r="M287" s="47"/>
      <c r="N287" s="11"/>
      <c r="O287" s="11"/>
      <c r="P287" s="11"/>
      <c r="Q287" s="11"/>
      <c r="R287" s="11"/>
      <c r="S287" s="11"/>
      <c r="T287" s="11"/>
      <c r="U287" s="11"/>
    </row>
    <row r="288" spans="1:21" s="22" customFormat="1" x14ac:dyDescent="0.25">
      <c r="A288" s="21"/>
      <c r="B288" s="21"/>
      <c r="C288" s="21"/>
      <c r="D288" s="45">
        <v>287</v>
      </c>
      <c r="E288" s="45" t="s">
        <v>330</v>
      </c>
      <c r="F288" s="45" t="s">
        <v>21</v>
      </c>
      <c r="G288" s="45" t="s">
        <v>21</v>
      </c>
      <c r="H288" s="45" t="str">
        <f>IF(F288="Lead",F288,IF(G288="Lead",G288,IF(F288="Unknown",F288,IF(G288="Unknown",G288,IF(G288="Galvanized Requiring Replacement",G288,IF(F288="NA",G288,IF(G288="NA",F288,IF(AND(F288="Non Lead",G288="Non Lead"),"Non Lead","")
)))))))</f>
        <v>Non Lead</v>
      </c>
      <c r="I288" s="45" t="s">
        <v>76</v>
      </c>
      <c r="J288" s="49" t="s">
        <v>23</v>
      </c>
      <c r="K288" s="45">
        <v>1986</v>
      </c>
      <c r="L288" s="45" t="s">
        <v>24</v>
      </c>
      <c r="M288" s="45"/>
      <c r="N288" s="20"/>
      <c r="O288" s="20"/>
      <c r="P288" s="20"/>
      <c r="Q288" s="20"/>
      <c r="R288" s="20"/>
      <c r="S288" s="20"/>
      <c r="T288" s="20"/>
      <c r="U288" s="20"/>
    </row>
    <row r="289" spans="1:21" s="22" customFormat="1" x14ac:dyDescent="0.25">
      <c r="A289" s="21"/>
      <c r="B289" s="21"/>
      <c r="C289" s="21"/>
      <c r="D289" s="48">
        <v>288</v>
      </c>
      <c r="E289" s="48" t="s">
        <v>331</v>
      </c>
      <c r="F289" s="48" t="s">
        <v>21</v>
      </c>
      <c r="G289" s="45" t="s">
        <v>21</v>
      </c>
      <c r="H289" s="48" t="str">
        <f t="shared" ref="H289" si="140">IF(F289="Lead",F289,IF(G289="Lead",G289,IF(F289="Unknown",F289,IF(G289="Unknown",G289,IF(G289="Galvanized Requiring Replacement",G289,IF(F289="NA",G289,IF(G289="NA",F289,IF(AND(F289="Non Lead",G289="Non Lead"),"Non Lead","")
)))))))</f>
        <v>Non Lead</v>
      </c>
      <c r="I289" s="45" t="s">
        <v>76</v>
      </c>
      <c r="J289" s="48" t="s">
        <v>23</v>
      </c>
      <c r="K289" s="48">
        <v>1986</v>
      </c>
      <c r="L289" s="48" t="s">
        <v>24</v>
      </c>
      <c r="M289" s="48"/>
      <c r="N289" s="19"/>
      <c r="O289" s="19"/>
      <c r="P289" s="19"/>
      <c r="Q289" s="19"/>
      <c r="R289" s="19"/>
      <c r="S289" s="19"/>
      <c r="T289" s="19"/>
      <c r="U289" s="19"/>
    </row>
    <row r="290" spans="1:21" s="22" customFormat="1" x14ac:dyDescent="0.25">
      <c r="A290" s="21"/>
      <c r="B290" s="21"/>
      <c r="C290" s="21"/>
      <c r="D290" s="45">
        <v>289</v>
      </c>
      <c r="E290" s="45" t="s">
        <v>332</v>
      </c>
      <c r="F290" s="45" t="s">
        <v>21</v>
      </c>
      <c r="G290" s="45" t="s">
        <v>21</v>
      </c>
      <c r="H290" s="45" t="str">
        <f>IF(F290="Lead",F290,IF(G290="Lead",G290,IF(F290="Unknown",F290,IF(G290="Unknown",G290,IF(G290="Galvanized Requiring Replacement",G290,IF(F290="NA",G290,IF(G290="NA",F290,IF(AND(F290="Non Lead",G290="Non Lead"),"Non Lead","")
)))))))</f>
        <v>Non Lead</v>
      </c>
      <c r="I290" s="45" t="s">
        <v>76</v>
      </c>
      <c r="J290" s="49" t="s">
        <v>23</v>
      </c>
      <c r="K290" s="45">
        <v>1986</v>
      </c>
      <c r="L290" s="45" t="s">
        <v>24</v>
      </c>
      <c r="M290" s="45"/>
      <c r="N290" s="20"/>
      <c r="O290" s="20"/>
      <c r="P290" s="20"/>
      <c r="Q290" s="20"/>
      <c r="R290" s="20"/>
      <c r="S290" s="20"/>
      <c r="T290" s="20"/>
      <c r="U290" s="20"/>
    </row>
    <row r="291" spans="1:21" s="22" customFormat="1" x14ac:dyDescent="0.25">
      <c r="A291" s="21"/>
      <c r="B291" s="21"/>
      <c r="C291" s="21"/>
      <c r="D291" s="48">
        <v>290</v>
      </c>
      <c r="E291" s="48" t="s">
        <v>333</v>
      </c>
      <c r="F291" s="48" t="s">
        <v>21</v>
      </c>
      <c r="G291" s="45" t="s">
        <v>21</v>
      </c>
      <c r="H291" s="48" t="str">
        <f t="shared" ref="H291" si="141">IF(F291="Lead",F291,IF(G291="Lead",G291,IF(F291="Unknown",F291,IF(G291="Unknown",G291,IF(G291="Galvanized Requiring Replacement",G291,IF(F291="NA",G291,IF(G291="NA",F291,IF(AND(F291="Non Lead",G291="Non Lead"),"Non Lead","")
)))))))</f>
        <v>Non Lead</v>
      </c>
      <c r="I291" s="45" t="s">
        <v>76</v>
      </c>
      <c r="J291" s="48" t="s">
        <v>23</v>
      </c>
      <c r="K291" s="48">
        <v>1986</v>
      </c>
      <c r="L291" s="48" t="s">
        <v>24</v>
      </c>
      <c r="M291" s="48"/>
      <c r="N291" s="19"/>
      <c r="O291" s="19"/>
      <c r="P291" s="19"/>
      <c r="Q291" s="19"/>
      <c r="R291" s="19"/>
      <c r="S291" s="19"/>
      <c r="T291" s="19"/>
      <c r="U291" s="19"/>
    </row>
    <row r="292" spans="1:21" s="22" customFormat="1" x14ac:dyDescent="0.25">
      <c r="A292" s="21"/>
      <c r="B292" s="21"/>
      <c r="C292" s="21"/>
      <c r="D292" s="45">
        <v>291</v>
      </c>
      <c r="E292" s="45" t="s">
        <v>334</v>
      </c>
      <c r="F292" s="45" t="s">
        <v>21</v>
      </c>
      <c r="G292" s="45" t="s">
        <v>21</v>
      </c>
      <c r="H292" s="45" t="str">
        <f>IF(F292="Lead",F292,IF(G292="Lead",G292,IF(F292="Unknown",F292,IF(G292="Unknown",G292,IF(G292="Galvanized Requiring Replacement",G292,IF(F292="NA",G292,IF(G292="NA",F292,IF(AND(F292="Non Lead",G292="Non Lead"),"Non Lead","")
)))))))</f>
        <v>Non Lead</v>
      </c>
      <c r="I292" s="45" t="s">
        <v>76</v>
      </c>
      <c r="J292" s="49" t="s">
        <v>23</v>
      </c>
      <c r="K292" s="45">
        <v>1986</v>
      </c>
      <c r="L292" s="45" t="s">
        <v>24</v>
      </c>
      <c r="M292" s="45"/>
      <c r="N292" s="20"/>
      <c r="O292" s="20"/>
      <c r="P292" s="20"/>
      <c r="Q292" s="20"/>
      <c r="R292" s="20"/>
      <c r="S292" s="20"/>
      <c r="T292" s="20"/>
      <c r="U292" s="20"/>
    </row>
    <row r="293" spans="1:21" s="22" customFormat="1" x14ac:dyDescent="0.25">
      <c r="A293" s="21"/>
      <c r="B293" s="21"/>
      <c r="C293" s="21"/>
      <c r="D293" s="48">
        <v>292</v>
      </c>
      <c r="E293" s="48" t="s">
        <v>335</v>
      </c>
      <c r="F293" s="48" t="s">
        <v>21</v>
      </c>
      <c r="G293" s="45" t="s">
        <v>21</v>
      </c>
      <c r="H293" s="48" t="str">
        <f t="shared" ref="H293" si="142">IF(F293="Lead",F293,IF(G293="Lead",G293,IF(F293="Unknown",F293,IF(G293="Unknown",G293,IF(G293="Galvanized Requiring Replacement",G293,IF(F293="NA",G293,IF(G293="NA",F293,IF(AND(F293="Non Lead",G293="Non Lead"),"Non Lead","")
)))))))</f>
        <v>Non Lead</v>
      </c>
      <c r="I293" s="45" t="s">
        <v>76</v>
      </c>
      <c r="J293" s="48" t="s">
        <v>23</v>
      </c>
      <c r="K293" s="48">
        <v>1986</v>
      </c>
      <c r="L293" s="48" t="s">
        <v>24</v>
      </c>
      <c r="M293" s="48"/>
      <c r="N293" s="19"/>
      <c r="O293" s="19"/>
      <c r="P293" s="19"/>
      <c r="Q293" s="19"/>
      <c r="R293" s="19"/>
      <c r="S293" s="19"/>
      <c r="T293" s="19"/>
      <c r="U293" s="19"/>
    </row>
    <row r="294" spans="1:21" s="22" customFormat="1" x14ac:dyDescent="0.25">
      <c r="A294" s="21"/>
      <c r="B294" s="21"/>
      <c r="C294" s="21"/>
      <c r="D294" s="45">
        <v>293</v>
      </c>
      <c r="E294" s="45" t="s">
        <v>336</v>
      </c>
      <c r="F294" s="45" t="s">
        <v>21</v>
      </c>
      <c r="G294" s="45" t="s">
        <v>21</v>
      </c>
      <c r="H294" s="45" t="str">
        <f>IF(F294="Lead",F294,IF(G294="Lead",G294,IF(F294="Unknown",F294,IF(G294="Unknown",G294,IF(G294="Galvanized Requiring Replacement",G294,IF(F294="NA",G294,IF(G294="NA",F294,IF(AND(F294="Non Lead",G294="Non Lead"),"Non Lead","")
)))))))</f>
        <v>Non Lead</v>
      </c>
      <c r="I294" s="45" t="s">
        <v>76</v>
      </c>
      <c r="J294" s="49" t="s">
        <v>23</v>
      </c>
      <c r="K294" s="45">
        <v>1986</v>
      </c>
      <c r="L294" s="45" t="s">
        <v>24</v>
      </c>
      <c r="M294" s="45"/>
      <c r="N294" s="20"/>
      <c r="O294" s="20"/>
      <c r="P294" s="20"/>
      <c r="Q294" s="20"/>
      <c r="R294" s="20"/>
      <c r="S294" s="20"/>
      <c r="T294" s="20"/>
      <c r="U294" s="20"/>
    </row>
    <row r="295" spans="1:21" s="22" customFormat="1" x14ac:dyDescent="0.25">
      <c r="A295" s="21"/>
      <c r="B295" s="21"/>
      <c r="C295" s="21"/>
      <c r="D295" s="48">
        <v>294</v>
      </c>
      <c r="E295" s="48" t="s">
        <v>337</v>
      </c>
      <c r="F295" s="48" t="s">
        <v>21</v>
      </c>
      <c r="G295" s="45" t="s">
        <v>21</v>
      </c>
      <c r="H295" s="48" t="str">
        <f t="shared" ref="H295" si="143">IF(F295="Lead",F295,IF(G295="Lead",G295,IF(F295="Unknown",F295,IF(G295="Unknown",G295,IF(G295="Galvanized Requiring Replacement",G295,IF(F295="NA",G295,IF(G295="NA",F295,IF(AND(F295="Non Lead",G295="Non Lead"),"Non Lead","")
)))))))</f>
        <v>Non Lead</v>
      </c>
      <c r="I295" s="45" t="s">
        <v>76</v>
      </c>
      <c r="J295" s="48" t="s">
        <v>23</v>
      </c>
      <c r="K295" s="48">
        <v>1986</v>
      </c>
      <c r="L295" s="48" t="s">
        <v>24</v>
      </c>
      <c r="M295" s="48"/>
      <c r="N295" s="19"/>
      <c r="O295" s="19"/>
      <c r="P295" s="19"/>
      <c r="Q295" s="19"/>
      <c r="R295" s="19"/>
      <c r="S295" s="19"/>
      <c r="T295" s="19"/>
      <c r="U295" s="19"/>
    </row>
    <row r="296" spans="1:21" s="22" customFormat="1" x14ac:dyDescent="0.25">
      <c r="A296" s="21"/>
      <c r="B296" s="21"/>
      <c r="C296" s="21"/>
      <c r="D296" s="45">
        <v>295</v>
      </c>
      <c r="E296" s="45" t="s">
        <v>338</v>
      </c>
      <c r="F296" s="45" t="s">
        <v>21</v>
      </c>
      <c r="G296" s="45" t="s">
        <v>21</v>
      </c>
      <c r="H296" s="45" t="str">
        <f>IF(F296="Lead",F296,IF(G296="Lead",G296,IF(F296="Unknown",F296,IF(G296="Unknown",G296,IF(G296="Galvanized Requiring Replacement",G296,IF(F296="NA",G296,IF(G296="NA",F296,IF(AND(F296="Non Lead",G296="Non Lead"),"Non Lead","")
)))))))</f>
        <v>Non Lead</v>
      </c>
      <c r="I296" s="45" t="s">
        <v>76</v>
      </c>
      <c r="J296" s="49" t="s">
        <v>23</v>
      </c>
      <c r="K296" s="45">
        <v>1986</v>
      </c>
      <c r="L296" s="45" t="s">
        <v>24</v>
      </c>
      <c r="M296" s="45"/>
      <c r="N296" s="20"/>
      <c r="O296" s="20"/>
      <c r="P296" s="20"/>
      <c r="Q296" s="20"/>
      <c r="R296" s="20"/>
      <c r="S296" s="20"/>
      <c r="T296" s="20"/>
      <c r="U296" s="20"/>
    </row>
    <row r="297" spans="1:21" s="22" customFormat="1" x14ac:dyDescent="0.25">
      <c r="A297" s="21"/>
      <c r="B297" s="21"/>
      <c r="C297" s="21"/>
      <c r="D297" s="48">
        <v>296</v>
      </c>
      <c r="E297" s="48" t="s">
        <v>339</v>
      </c>
      <c r="F297" s="48" t="s">
        <v>21</v>
      </c>
      <c r="G297" s="45" t="s">
        <v>21</v>
      </c>
      <c r="H297" s="48" t="str">
        <f t="shared" ref="H297" si="144">IF(F297="Lead",F297,IF(G297="Lead",G297,IF(F297="Unknown",F297,IF(G297="Unknown",G297,IF(G297="Galvanized Requiring Replacement",G297,IF(F297="NA",G297,IF(G297="NA",F297,IF(AND(F297="Non Lead",G297="Non Lead"),"Non Lead","")
)))))))</f>
        <v>Non Lead</v>
      </c>
      <c r="I297" s="45" t="s">
        <v>76</v>
      </c>
      <c r="J297" s="48" t="s">
        <v>23</v>
      </c>
      <c r="K297" s="48">
        <v>1986</v>
      </c>
      <c r="L297" s="48" t="s">
        <v>24</v>
      </c>
      <c r="M297" s="48"/>
      <c r="N297" s="19"/>
      <c r="O297" s="19"/>
      <c r="P297" s="19"/>
      <c r="Q297" s="19"/>
      <c r="R297" s="19"/>
      <c r="S297" s="19"/>
      <c r="T297" s="19"/>
      <c r="U297" s="19"/>
    </row>
    <row r="298" spans="1:21" s="22" customFormat="1" x14ac:dyDescent="0.25">
      <c r="A298" s="21"/>
      <c r="B298" s="21"/>
      <c r="C298" s="21"/>
      <c r="D298" s="45">
        <v>297</v>
      </c>
      <c r="E298" s="45" t="s">
        <v>340</v>
      </c>
      <c r="F298" s="45" t="s">
        <v>21</v>
      </c>
      <c r="G298" s="45" t="s">
        <v>21</v>
      </c>
      <c r="H298" s="45" t="str">
        <f>IF(F298="Lead",F298,IF(G298="Lead",G298,IF(F298="Unknown",F298,IF(G298="Unknown",G298,IF(G298="Galvanized Requiring Replacement",G298,IF(F298="NA",G298,IF(G298="NA",F298,IF(AND(F298="Non Lead",G298="Non Lead"),"Non Lead","")
)))))))</f>
        <v>Non Lead</v>
      </c>
      <c r="I298" s="45" t="s">
        <v>76</v>
      </c>
      <c r="J298" s="49" t="s">
        <v>23</v>
      </c>
      <c r="K298" s="45">
        <v>1986</v>
      </c>
      <c r="L298" s="45" t="s">
        <v>24</v>
      </c>
      <c r="M298" s="45"/>
      <c r="N298" s="20"/>
      <c r="O298" s="20"/>
      <c r="P298" s="20"/>
      <c r="Q298" s="20"/>
      <c r="R298" s="20"/>
      <c r="S298" s="20"/>
      <c r="T298" s="20"/>
      <c r="U298" s="20"/>
    </row>
    <row r="299" spans="1:21" s="22" customFormat="1" x14ac:dyDescent="0.25">
      <c r="A299" s="21"/>
      <c r="B299" s="21"/>
      <c r="C299" s="21"/>
      <c r="D299" s="48">
        <v>298</v>
      </c>
      <c r="E299" s="48" t="s">
        <v>341</v>
      </c>
      <c r="F299" s="48" t="s">
        <v>21</v>
      </c>
      <c r="G299" s="45" t="s">
        <v>21</v>
      </c>
      <c r="H299" s="48" t="str">
        <f t="shared" ref="H299" si="145">IF(F299="Lead",F299,IF(G299="Lead",G299,IF(F299="Unknown",F299,IF(G299="Unknown",G299,IF(G299="Galvanized Requiring Replacement",G299,IF(F299="NA",G299,IF(G299="NA",F299,IF(AND(F299="Non Lead",G299="Non Lead"),"Non Lead","")
)))))))</f>
        <v>Non Lead</v>
      </c>
      <c r="I299" s="45" t="s">
        <v>76</v>
      </c>
      <c r="J299" s="48" t="s">
        <v>23</v>
      </c>
      <c r="K299" s="48">
        <v>1986</v>
      </c>
      <c r="L299" s="48" t="s">
        <v>24</v>
      </c>
      <c r="M299" s="48"/>
      <c r="N299" s="19"/>
      <c r="O299" s="19"/>
      <c r="P299" s="19"/>
      <c r="Q299" s="19"/>
      <c r="R299" s="19"/>
      <c r="S299" s="19"/>
      <c r="T299" s="19"/>
      <c r="U299" s="19"/>
    </row>
    <row r="300" spans="1:21" x14ac:dyDescent="0.25">
      <c r="C300" s="1"/>
      <c r="D300" s="44">
        <v>299</v>
      </c>
      <c r="E300" s="44" t="s">
        <v>342</v>
      </c>
      <c r="F300" s="44" t="s">
        <v>21</v>
      </c>
      <c r="G300" s="45" t="s">
        <v>21</v>
      </c>
      <c r="H300" s="45" t="str">
        <f>IF(F300="Lead",F300,IF(G300="Lead",G300,IF(F300="Unknown",F300,IF(G300="Unknown",G300,IF(G300="Galvanized Requiring Replacement",G300,IF(F300="NA",G300,IF(G300="NA",F300,IF(AND(F300="Non Lead",G300="Non Lead"),"Non Lead","")
)))))))</f>
        <v>Non Lead</v>
      </c>
      <c r="I300" s="44" t="s">
        <v>22</v>
      </c>
      <c r="J300" s="46" t="s">
        <v>23</v>
      </c>
      <c r="K300" s="44">
        <v>1996</v>
      </c>
      <c r="L300" s="44" t="s">
        <v>24</v>
      </c>
      <c r="N300" s="7"/>
      <c r="O300" s="7"/>
      <c r="P300" s="7"/>
      <c r="Q300" s="7"/>
      <c r="R300" s="7"/>
      <c r="S300" s="7"/>
      <c r="T300" s="7"/>
      <c r="U300" s="7"/>
    </row>
    <row r="301" spans="1:21" x14ac:dyDescent="0.25">
      <c r="C301" s="1"/>
      <c r="D301" s="47">
        <v>300</v>
      </c>
      <c r="E301" s="47" t="s">
        <v>343</v>
      </c>
      <c r="F301" s="47" t="s">
        <v>21</v>
      </c>
      <c r="G301" s="48" t="s">
        <v>21</v>
      </c>
      <c r="H301" s="48" t="str">
        <f t="shared" ref="H301" si="146">IF(F301="Lead",F301,IF(G301="Lead",G301,IF(F301="Unknown",F301,IF(G301="Unknown",G301,IF(G301="Galvanized Requiring Replacement",G301,IF(F301="NA",G301,IF(G301="NA",F301,IF(AND(F301="Non Lead",G301="Non Lead"),"Non Lead","")
)))))))</f>
        <v>Non Lead</v>
      </c>
      <c r="I301" s="47" t="s">
        <v>22</v>
      </c>
      <c r="J301" s="47" t="s">
        <v>23</v>
      </c>
      <c r="K301" s="47">
        <v>2013</v>
      </c>
      <c r="L301" s="47" t="s">
        <v>24</v>
      </c>
      <c r="M301" s="47"/>
      <c r="N301" s="11"/>
      <c r="O301" s="11"/>
      <c r="P301" s="11"/>
      <c r="Q301" s="11"/>
      <c r="R301" s="11"/>
      <c r="S301" s="11"/>
      <c r="T301" s="11"/>
      <c r="U301" s="11"/>
    </row>
    <row r="302" spans="1:21" x14ac:dyDescent="0.25">
      <c r="C302" s="1"/>
      <c r="D302" s="44">
        <v>301</v>
      </c>
      <c r="E302" s="44" t="s">
        <v>344</v>
      </c>
      <c r="F302" s="44" t="s">
        <v>21</v>
      </c>
      <c r="G302" s="45" t="s">
        <v>21</v>
      </c>
      <c r="H302" s="45" t="str">
        <f>IF(F302="Lead",F302,IF(G302="Lead",G302,IF(F302="Unknown",F302,IF(G302="Unknown",G302,IF(G302="Galvanized Requiring Replacement",G302,IF(F302="NA",G302,IF(G302="NA",F302,IF(AND(F302="Non Lead",G302="Non Lead"),"Non Lead","")
)))))))</f>
        <v>Non Lead</v>
      </c>
      <c r="I302" s="44" t="s">
        <v>22</v>
      </c>
      <c r="J302" s="46" t="s">
        <v>23</v>
      </c>
      <c r="K302" s="44">
        <v>2000</v>
      </c>
      <c r="L302" s="44" t="s">
        <v>24</v>
      </c>
      <c r="N302" s="7"/>
      <c r="O302" s="7"/>
      <c r="P302" s="7"/>
      <c r="Q302" s="7"/>
      <c r="R302" s="7"/>
      <c r="S302" s="7"/>
      <c r="T302" s="7"/>
      <c r="U302" s="7"/>
    </row>
    <row r="303" spans="1:21" s="22" customFormat="1" x14ac:dyDescent="0.25">
      <c r="A303" s="21"/>
      <c r="B303" s="21"/>
      <c r="C303" s="21"/>
      <c r="D303" s="48">
        <v>302</v>
      </c>
      <c r="E303" s="48" t="s">
        <v>345</v>
      </c>
      <c r="F303" s="48" t="s">
        <v>21</v>
      </c>
      <c r="G303" s="48" t="s">
        <v>21</v>
      </c>
      <c r="H303" s="48" t="str">
        <f t="shared" ref="H303" si="147">IF(F303="Lead",F303,IF(G303="Lead",G303,IF(F303="Unknown",F303,IF(G303="Unknown",G303,IF(G303="Galvanized Requiring Replacement",G303,IF(F303="NA",G303,IF(G303="NA",F303,IF(AND(F303="Non Lead",G303="Non Lead"),"Non Lead","")
)))))))</f>
        <v>Non Lead</v>
      </c>
      <c r="I303" s="48" t="s">
        <v>76</v>
      </c>
      <c r="J303" s="48" t="s">
        <v>23</v>
      </c>
      <c r="K303" s="48">
        <v>1978</v>
      </c>
      <c r="L303" s="48" t="s">
        <v>24</v>
      </c>
      <c r="M303" s="48"/>
      <c r="N303" s="19"/>
      <c r="O303" s="19"/>
      <c r="P303" s="19"/>
      <c r="Q303" s="19"/>
      <c r="R303" s="19"/>
      <c r="S303" s="19"/>
      <c r="T303" s="19"/>
      <c r="U303" s="19"/>
    </row>
    <row r="304" spans="1:21" s="22" customFormat="1" x14ac:dyDescent="0.25">
      <c r="A304" s="21"/>
      <c r="B304" s="21"/>
      <c r="C304" s="21"/>
      <c r="D304" s="45">
        <v>303</v>
      </c>
      <c r="E304" s="45" t="s">
        <v>346</v>
      </c>
      <c r="F304" s="45" t="s">
        <v>21</v>
      </c>
      <c r="G304" s="45" t="s">
        <v>21</v>
      </c>
      <c r="H304" s="45" t="str">
        <f>IF(F304="Lead",F304,IF(G304="Lead",G304,IF(F304="Unknown",F304,IF(G304="Unknown",G304,IF(G304="Galvanized Requiring Replacement",G304,IF(F304="NA",G304,IF(G304="NA",F304,IF(AND(F304="Non Lead",G304="Non Lead"),"Non Lead","")
)))))))</f>
        <v>Non Lead</v>
      </c>
      <c r="I304" s="45" t="s">
        <v>22</v>
      </c>
      <c r="J304" s="49" t="s">
        <v>23</v>
      </c>
      <c r="K304" s="45">
        <v>2015</v>
      </c>
      <c r="L304" s="45" t="s">
        <v>24</v>
      </c>
      <c r="M304" s="45"/>
      <c r="N304" s="20"/>
      <c r="O304" s="20"/>
      <c r="P304" s="20"/>
      <c r="Q304" s="20"/>
      <c r="R304" s="20"/>
      <c r="S304" s="20"/>
      <c r="T304" s="20"/>
      <c r="U304" s="20"/>
    </row>
    <row r="305" spans="1:21" s="22" customFormat="1" x14ac:dyDescent="0.25">
      <c r="A305" s="21"/>
      <c r="B305" s="21"/>
      <c r="C305" s="21"/>
      <c r="D305" s="48">
        <v>304</v>
      </c>
      <c r="E305" s="48" t="s">
        <v>347</v>
      </c>
      <c r="F305" s="48" t="s">
        <v>21</v>
      </c>
      <c r="G305" s="48" t="s">
        <v>21</v>
      </c>
      <c r="H305" s="48" t="str">
        <f t="shared" ref="H305" si="148">IF(F305="Lead",F305,IF(G305="Lead",G305,IF(F305="Unknown",F305,IF(G305="Unknown",G305,IF(G305="Galvanized Requiring Replacement",G305,IF(F305="NA",G305,IF(G305="NA",F305,IF(AND(F305="Non Lead",G305="Non Lead"),"Non Lead","")
)))))))</f>
        <v>Non Lead</v>
      </c>
      <c r="I305" s="48" t="s">
        <v>76</v>
      </c>
      <c r="J305" s="48" t="s">
        <v>23</v>
      </c>
      <c r="K305" s="48">
        <v>1980</v>
      </c>
      <c r="L305" s="48" t="s">
        <v>24</v>
      </c>
      <c r="M305" s="48"/>
      <c r="N305" s="19"/>
      <c r="O305" s="19"/>
      <c r="P305" s="19"/>
      <c r="Q305" s="19"/>
      <c r="R305" s="19"/>
      <c r="S305" s="19"/>
      <c r="T305" s="19"/>
      <c r="U305" s="19"/>
    </row>
    <row r="306" spans="1:21" s="22" customFormat="1" x14ac:dyDescent="0.25">
      <c r="A306" s="21"/>
      <c r="B306" s="21"/>
      <c r="C306" s="21"/>
      <c r="D306" s="45">
        <v>305</v>
      </c>
      <c r="E306" s="45" t="s">
        <v>348</v>
      </c>
      <c r="F306" s="45" t="s">
        <v>21</v>
      </c>
      <c r="G306" s="45" t="s">
        <v>21</v>
      </c>
      <c r="H306" s="45" t="str">
        <f>IF(F306="Lead",F306,IF(G306="Lead",G306,IF(F306="Unknown",F306,IF(G306="Unknown",G306,IF(G306="Galvanized Requiring Replacement",G306,IF(F306="NA",G306,IF(G306="NA",F306,IF(AND(F306="Non Lead",G306="Non Lead"),"Non Lead","")
)))))))</f>
        <v>Non Lead</v>
      </c>
      <c r="I306" s="45" t="s">
        <v>76</v>
      </c>
      <c r="J306" s="49" t="s">
        <v>23</v>
      </c>
      <c r="K306" s="45">
        <v>1981</v>
      </c>
      <c r="L306" s="45" t="s">
        <v>24</v>
      </c>
      <c r="M306" s="45"/>
      <c r="N306" s="20"/>
      <c r="O306" s="20"/>
      <c r="P306" s="20"/>
      <c r="Q306" s="20"/>
      <c r="R306" s="20"/>
      <c r="S306" s="20"/>
      <c r="T306" s="20"/>
      <c r="U306" s="20"/>
    </row>
    <row r="307" spans="1:21" s="22" customFormat="1" x14ac:dyDescent="0.25">
      <c r="A307" s="21"/>
      <c r="B307" s="21"/>
      <c r="C307" s="21"/>
      <c r="D307" s="48">
        <v>306</v>
      </c>
      <c r="E307" s="48" t="s">
        <v>349</v>
      </c>
      <c r="F307" s="48" t="s">
        <v>21</v>
      </c>
      <c r="G307" s="48" t="s">
        <v>21</v>
      </c>
      <c r="H307" s="48" t="str">
        <f t="shared" ref="H307" si="149">IF(F307="Lead",F307,IF(G307="Lead",G307,IF(F307="Unknown",F307,IF(G307="Unknown",G307,IF(G307="Galvanized Requiring Replacement",G307,IF(F307="NA",G307,IF(G307="NA",F307,IF(AND(F307="Non Lead",G307="Non Lead"),"Non Lead","")
)))))))</f>
        <v>Non Lead</v>
      </c>
      <c r="I307" s="48" t="s">
        <v>76</v>
      </c>
      <c r="J307" s="48" t="s">
        <v>23</v>
      </c>
      <c r="K307" s="48">
        <v>1981</v>
      </c>
      <c r="L307" s="48" t="s">
        <v>24</v>
      </c>
      <c r="M307" s="48"/>
      <c r="N307" s="19"/>
      <c r="O307" s="19"/>
      <c r="P307" s="19"/>
      <c r="Q307" s="19"/>
      <c r="R307" s="19"/>
      <c r="S307" s="19"/>
      <c r="T307" s="19"/>
      <c r="U307" s="19"/>
    </row>
    <row r="308" spans="1:21" s="22" customFormat="1" x14ac:dyDescent="0.25">
      <c r="A308" s="21"/>
      <c r="B308" s="21"/>
      <c r="C308" s="21"/>
      <c r="D308" s="45">
        <v>307</v>
      </c>
      <c r="E308" s="45" t="s">
        <v>350</v>
      </c>
      <c r="F308" s="45" t="s">
        <v>21</v>
      </c>
      <c r="G308" s="45" t="s">
        <v>21</v>
      </c>
      <c r="H308" s="45" t="str">
        <f>IF(F308="Lead",F308,IF(G308="Lead",G308,IF(F308="Unknown",F308,IF(G308="Unknown",G308,IF(G308="Galvanized Requiring Replacement",G308,IF(F308="NA",G308,IF(G308="NA",F308,IF(AND(F308="Non Lead",G308="Non Lead"),"Non Lead","")
)))))))</f>
        <v>Non Lead</v>
      </c>
      <c r="I308" s="45" t="s">
        <v>76</v>
      </c>
      <c r="J308" s="49" t="s">
        <v>23</v>
      </c>
      <c r="K308" s="45">
        <v>1984</v>
      </c>
      <c r="L308" s="45" t="s">
        <v>24</v>
      </c>
      <c r="M308" s="45"/>
      <c r="N308" s="20"/>
      <c r="O308" s="20"/>
      <c r="P308" s="20"/>
      <c r="Q308" s="20"/>
      <c r="R308" s="20"/>
      <c r="S308" s="20"/>
      <c r="T308" s="20"/>
      <c r="U308" s="20"/>
    </row>
    <row r="309" spans="1:21" s="22" customFormat="1" x14ac:dyDescent="0.25">
      <c r="A309" s="21"/>
      <c r="B309" s="21"/>
      <c r="C309" s="21"/>
      <c r="D309" s="48">
        <v>308</v>
      </c>
      <c r="E309" s="48" t="s">
        <v>351</v>
      </c>
      <c r="F309" s="48" t="s">
        <v>21</v>
      </c>
      <c r="G309" s="48" t="s">
        <v>21</v>
      </c>
      <c r="H309" s="48" t="str">
        <f t="shared" ref="H309" si="150">IF(F309="Lead",F309,IF(G309="Lead",G309,IF(F309="Unknown",F309,IF(G309="Unknown",G309,IF(G309="Galvanized Requiring Replacement",G309,IF(F309="NA",G309,IF(G309="NA",F309,IF(AND(F309="Non Lead",G309="Non Lead"),"Non Lead","")
)))))))</f>
        <v>Non Lead</v>
      </c>
      <c r="I309" s="48" t="s">
        <v>22</v>
      </c>
      <c r="J309" s="48" t="s">
        <v>23</v>
      </c>
      <c r="K309" s="48">
        <v>2005</v>
      </c>
      <c r="L309" s="48" t="s">
        <v>24</v>
      </c>
      <c r="M309" s="48"/>
      <c r="N309" s="19"/>
      <c r="O309" s="19"/>
      <c r="P309" s="19"/>
      <c r="Q309" s="19"/>
      <c r="R309" s="19"/>
      <c r="S309" s="19"/>
      <c r="T309" s="19"/>
      <c r="U309" s="19"/>
    </row>
    <row r="310" spans="1:21" s="22" customFormat="1" x14ac:dyDescent="0.25">
      <c r="A310" s="21"/>
      <c r="B310" s="21"/>
      <c r="C310" s="21"/>
      <c r="D310" s="45">
        <v>309</v>
      </c>
      <c r="E310" s="45" t="s">
        <v>352</v>
      </c>
      <c r="F310" s="45" t="s">
        <v>21</v>
      </c>
      <c r="G310" s="45" t="s">
        <v>21</v>
      </c>
      <c r="H310" s="45" t="str">
        <f>IF(F310="Lead",F310,IF(G310="Lead",G310,IF(F310="Unknown",F310,IF(G310="Unknown",G310,IF(G310="Galvanized Requiring Replacement",G310,IF(F310="NA",G310,IF(G310="NA",F310,IF(AND(F310="Non Lead",G310="Non Lead"),"Non Lead","")
)))))))</f>
        <v>Non Lead</v>
      </c>
      <c r="I310" s="45" t="s">
        <v>76</v>
      </c>
      <c r="J310" s="49" t="s">
        <v>23</v>
      </c>
      <c r="K310" s="45">
        <v>1984</v>
      </c>
      <c r="L310" s="45" t="s">
        <v>24</v>
      </c>
      <c r="M310" s="45"/>
      <c r="N310" s="20"/>
      <c r="O310" s="20"/>
      <c r="P310" s="20"/>
      <c r="Q310" s="20"/>
      <c r="R310" s="20"/>
      <c r="S310" s="20"/>
      <c r="T310" s="20"/>
      <c r="U310" s="20"/>
    </row>
    <row r="311" spans="1:21" x14ac:dyDescent="0.25">
      <c r="C311" s="1"/>
      <c r="D311" s="47">
        <v>310</v>
      </c>
      <c r="E311" s="47" t="s">
        <v>353</v>
      </c>
      <c r="F311" s="47" t="s">
        <v>21</v>
      </c>
      <c r="G311" s="48" t="s">
        <v>21</v>
      </c>
      <c r="H311" s="48" t="str">
        <f t="shared" ref="H311" si="151">IF(F311="Lead",F311,IF(G311="Lead",G311,IF(F311="Unknown",F311,IF(G311="Unknown",G311,IF(G311="Galvanized Requiring Replacement",G311,IF(F311="NA",G311,IF(G311="NA",F311,IF(AND(F311="Non Lead",G311="Non Lead"),"Non Lead","")
)))))))</f>
        <v>Non Lead</v>
      </c>
      <c r="I311" s="47" t="s">
        <v>22</v>
      </c>
      <c r="J311" s="47" t="s">
        <v>23</v>
      </c>
      <c r="K311" s="47">
        <v>2004</v>
      </c>
      <c r="L311" s="47" t="s">
        <v>24</v>
      </c>
      <c r="M311" s="47"/>
      <c r="N311" s="11"/>
      <c r="O311" s="11"/>
      <c r="P311" s="11"/>
      <c r="Q311" s="11"/>
      <c r="R311" s="11"/>
      <c r="S311" s="11"/>
      <c r="T311" s="11"/>
      <c r="U311" s="11"/>
    </row>
    <row r="312" spans="1:21" x14ac:dyDescent="0.25">
      <c r="C312" s="1"/>
      <c r="D312" s="44">
        <v>311</v>
      </c>
      <c r="E312" s="44" t="s">
        <v>354</v>
      </c>
      <c r="F312" s="44" t="s">
        <v>21</v>
      </c>
      <c r="G312" s="45" t="s">
        <v>21</v>
      </c>
      <c r="H312" s="45" t="str">
        <f>IF(F312="Lead",F312,IF(G312="Lead",G312,IF(F312="Unknown",F312,IF(G312="Unknown",G312,IF(G312="Galvanized Requiring Replacement",G312,IF(F312="NA",G312,IF(G312="NA",F312,IF(AND(F312="Non Lead",G312="Non Lead"),"Non Lead","")
)))))))</f>
        <v>Non Lead</v>
      </c>
      <c r="I312" s="44" t="s">
        <v>22</v>
      </c>
      <c r="J312" s="46" t="s">
        <v>23</v>
      </c>
      <c r="K312" s="44">
        <v>1992</v>
      </c>
      <c r="L312" s="44" t="s">
        <v>24</v>
      </c>
      <c r="N312" s="7"/>
      <c r="O312" s="7"/>
      <c r="P312" s="7"/>
      <c r="Q312" s="7"/>
      <c r="R312" s="7"/>
      <c r="S312" s="7"/>
      <c r="T312" s="7"/>
      <c r="U312" s="7"/>
    </row>
    <row r="313" spans="1:21" x14ac:dyDescent="0.25">
      <c r="C313" s="1"/>
      <c r="D313" s="47">
        <v>312</v>
      </c>
      <c r="E313" s="47" t="s">
        <v>355</v>
      </c>
      <c r="F313" s="47" t="s">
        <v>21</v>
      </c>
      <c r="G313" s="48" t="s">
        <v>21</v>
      </c>
      <c r="H313" s="48" t="str">
        <f t="shared" ref="H313" si="152">IF(F313="Lead",F313,IF(G313="Lead",G313,IF(F313="Unknown",F313,IF(G313="Unknown",G313,IF(G313="Galvanized Requiring Replacement",G313,IF(F313="NA",G313,IF(G313="NA",F313,IF(AND(F313="Non Lead",G313="Non Lead"),"Non Lead","")
)))))))</f>
        <v>Non Lead</v>
      </c>
      <c r="I313" s="47" t="s">
        <v>22</v>
      </c>
      <c r="J313" s="47" t="s">
        <v>23</v>
      </c>
      <c r="K313" s="47">
        <v>2010</v>
      </c>
      <c r="L313" s="47" t="s">
        <v>24</v>
      </c>
      <c r="M313" s="47"/>
      <c r="N313" s="11"/>
      <c r="O313" s="11"/>
      <c r="P313" s="11"/>
      <c r="Q313" s="11"/>
      <c r="R313" s="11"/>
      <c r="S313" s="11"/>
      <c r="T313" s="11"/>
      <c r="U313" s="11"/>
    </row>
    <row r="314" spans="1:21" s="22" customFormat="1" x14ac:dyDescent="0.25">
      <c r="A314" s="21"/>
      <c r="B314" s="21"/>
      <c r="C314" s="21"/>
      <c r="D314" s="45">
        <v>313</v>
      </c>
      <c r="E314" s="45" t="s">
        <v>356</v>
      </c>
      <c r="F314" s="45" t="s">
        <v>21</v>
      </c>
      <c r="G314" s="45" t="s">
        <v>21</v>
      </c>
      <c r="H314" s="45" t="str">
        <f>IF(F314="Lead",F314,IF(G314="Lead",G314,IF(F314="Unknown",F314,IF(G314="Unknown",G314,IF(G314="Galvanized Requiring Replacement",G314,IF(F314="NA",G314,IF(G314="NA",F314,IF(AND(F314="Non Lead",G314="Non Lead"),"Non Lead","")
)))))))</f>
        <v>Non Lead</v>
      </c>
      <c r="I314" s="45" t="s">
        <v>76</v>
      </c>
      <c r="J314" s="49" t="s">
        <v>23</v>
      </c>
      <c r="K314" s="45">
        <v>1985</v>
      </c>
      <c r="L314" s="45" t="s">
        <v>24</v>
      </c>
      <c r="M314" s="45"/>
      <c r="N314" s="20"/>
      <c r="O314" s="20"/>
      <c r="P314" s="20"/>
      <c r="Q314" s="20"/>
      <c r="R314" s="20"/>
      <c r="S314" s="20"/>
      <c r="T314" s="20"/>
      <c r="U314" s="20"/>
    </row>
    <row r="315" spans="1:21" x14ac:dyDescent="0.25">
      <c r="C315" s="1"/>
      <c r="D315" s="47">
        <v>314</v>
      </c>
      <c r="E315" s="47" t="s">
        <v>357</v>
      </c>
      <c r="F315" s="47" t="s">
        <v>21</v>
      </c>
      <c r="G315" s="48" t="s">
        <v>21</v>
      </c>
      <c r="H315" s="48" t="str">
        <f t="shared" ref="H315" si="153">IF(F315="Lead",F315,IF(G315="Lead",G315,IF(F315="Unknown",F315,IF(G315="Unknown",G315,IF(G315="Galvanized Requiring Replacement",G315,IF(F315="NA",G315,IF(G315="NA",F315,IF(AND(F315="Non Lead",G315="Non Lead"),"Non Lead","")
)))))))</f>
        <v>Non Lead</v>
      </c>
      <c r="I315" s="47" t="s">
        <v>22</v>
      </c>
      <c r="J315" s="47" t="s">
        <v>23</v>
      </c>
      <c r="K315" s="47">
        <v>1998</v>
      </c>
      <c r="L315" s="47" t="s">
        <v>24</v>
      </c>
      <c r="M315" s="47"/>
      <c r="N315" s="11"/>
      <c r="O315" s="11"/>
      <c r="P315" s="11"/>
      <c r="Q315" s="11"/>
      <c r="R315" s="11"/>
      <c r="S315" s="11"/>
      <c r="T315" s="11"/>
      <c r="U315" s="11"/>
    </row>
    <row r="316" spans="1:21" x14ac:dyDescent="0.25">
      <c r="C316" s="1"/>
      <c r="D316" s="44">
        <v>315</v>
      </c>
      <c r="E316" s="44" t="s">
        <v>358</v>
      </c>
      <c r="F316" s="44" t="s">
        <v>21</v>
      </c>
      <c r="G316" s="45" t="s">
        <v>21</v>
      </c>
      <c r="H316" s="45" t="str">
        <f>IF(F316="Lead",F316,IF(G316="Lead",G316,IF(F316="Unknown",F316,IF(G316="Unknown",G316,IF(G316="Galvanized Requiring Replacement",G316,IF(F316="NA",G316,IF(G316="NA",F316,IF(AND(F316="Non Lead",G316="Non Lead"),"Non Lead","")
)))))))</f>
        <v>Non Lead</v>
      </c>
      <c r="I316" s="44" t="s">
        <v>22</v>
      </c>
      <c r="J316" s="46" t="s">
        <v>23</v>
      </c>
      <c r="K316" s="44">
        <v>2018</v>
      </c>
      <c r="L316" s="44" t="s">
        <v>24</v>
      </c>
      <c r="N316" s="7"/>
      <c r="O316" s="7"/>
      <c r="P316" s="7"/>
      <c r="Q316" s="7"/>
      <c r="R316" s="7"/>
      <c r="S316" s="7"/>
      <c r="T316" s="7"/>
      <c r="U316" s="7"/>
    </row>
    <row r="317" spans="1:21" x14ac:dyDescent="0.25">
      <c r="C317" s="1"/>
      <c r="D317" s="47">
        <v>316</v>
      </c>
      <c r="E317" s="47" t="s">
        <v>359</v>
      </c>
      <c r="F317" s="47" t="s">
        <v>21</v>
      </c>
      <c r="G317" s="48" t="s">
        <v>21</v>
      </c>
      <c r="H317" s="48" t="str">
        <f t="shared" ref="H317" si="154">IF(F317="Lead",F317,IF(G317="Lead",G317,IF(F317="Unknown",F317,IF(G317="Unknown",G317,IF(G317="Galvanized Requiring Replacement",G317,IF(F317="NA",G317,IF(G317="NA",F317,IF(AND(F317="Non Lead",G317="Non Lead"),"Non Lead","")
)))))))</f>
        <v>Non Lead</v>
      </c>
      <c r="I317" s="47" t="s">
        <v>22</v>
      </c>
      <c r="J317" s="47" t="s">
        <v>23</v>
      </c>
      <c r="K317" s="47">
        <v>2007</v>
      </c>
      <c r="L317" s="47" t="s">
        <v>24</v>
      </c>
      <c r="M317" s="47"/>
      <c r="N317" s="11"/>
      <c r="O317" s="11"/>
      <c r="P317" s="11"/>
      <c r="Q317" s="11"/>
      <c r="R317" s="11"/>
      <c r="S317" s="11"/>
      <c r="T317" s="11"/>
      <c r="U317" s="11"/>
    </row>
    <row r="318" spans="1:21" x14ac:dyDescent="0.25">
      <c r="C318" s="1"/>
      <c r="D318" s="44">
        <v>317</v>
      </c>
      <c r="E318" s="44" t="s">
        <v>360</v>
      </c>
      <c r="F318" s="44" t="s">
        <v>21</v>
      </c>
      <c r="G318" s="45" t="s">
        <v>21</v>
      </c>
      <c r="H318" s="45" t="str">
        <f>IF(F318="Lead",F318,IF(G318="Lead",G318,IF(F318="Unknown",F318,IF(G318="Unknown",G318,IF(G318="Galvanized Requiring Replacement",G318,IF(F318="NA",G318,IF(G318="NA",F318,IF(AND(F318="Non Lead",G318="Non Lead"),"Non Lead","")
)))))))</f>
        <v>Non Lead</v>
      </c>
      <c r="I318" s="44" t="s">
        <v>22</v>
      </c>
      <c r="J318" s="46" t="s">
        <v>23</v>
      </c>
      <c r="K318" s="44">
        <v>2022</v>
      </c>
      <c r="L318" s="44" t="s">
        <v>24</v>
      </c>
      <c r="N318" s="7"/>
      <c r="O318" s="7"/>
      <c r="P318" s="7"/>
      <c r="Q318" s="7"/>
      <c r="R318" s="7"/>
      <c r="S318" s="7"/>
      <c r="T318" s="7"/>
      <c r="U318" s="7"/>
    </row>
    <row r="319" spans="1:21" s="22" customFormat="1" x14ac:dyDescent="0.25">
      <c r="A319" s="21"/>
      <c r="B319" s="21"/>
      <c r="C319" s="21"/>
      <c r="D319" s="48">
        <v>318</v>
      </c>
      <c r="E319" s="48" t="s">
        <v>361</v>
      </c>
      <c r="F319" s="48" t="s">
        <v>21</v>
      </c>
      <c r="G319" s="45" t="s">
        <v>21</v>
      </c>
      <c r="H319" s="45" t="s">
        <v>21</v>
      </c>
      <c r="I319" s="45" t="s">
        <v>76</v>
      </c>
      <c r="J319" s="48" t="s">
        <v>23</v>
      </c>
      <c r="K319" s="48">
        <v>1940</v>
      </c>
      <c r="L319" s="48" t="s">
        <v>24</v>
      </c>
      <c r="M319" s="48"/>
      <c r="N319" s="19"/>
      <c r="O319" s="19"/>
      <c r="P319" s="19"/>
      <c r="Q319" s="19"/>
      <c r="R319" s="19"/>
      <c r="S319" s="19"/>
      <c r="T319" s="19"/>
      <c r="U319" s="19"/>
    </row>
    <row r="320" spans="1:21" s="22" customFormat="1" x14ac:dyDescent="0.25">
      <c r="A320" s="21"/>
      <c r="B320" s="21"/>
      <c r="C320" s="21"/>
      <c r="D320" s="45">
        <v>319</v>
      </c>
      <c r="E320" s="45" t="s">
        <v>362</v>
      </c>
      <c r="F320" s="45" t="s">
        <v>21</v>
      </c>
      <c r="G320" s="45" t="s">
        <v>21</v>
      </c>
      <c r="H320" s="45" t="s">
        <v>21</v>
      </c>
      <c r="I320" s="45" t="s">
        <v>76</v>
      </c>
      <c r="J320" s="49" t="s">
        <v>23</v>
      </c>
      <c r="K320" s="45">
        <v>1982</v>
      </c>
      <c r="L320" s="45" t="s">
        <v>24</v>
      </c>
      <c r="M320" s="45"/>
      <c r="N320" s="20"/>
      <c r="O320" s="20"/>
      <c r="P320" s="20"/>
      <c r="Q320" s="20"/>
      <c r="R320" s="20"/>
      <c r="S320" s="20"/>
      <c r="T320" s="20"/>
      <c r="U320" s="20"/>
    </row>
    <row r="321" spans="1:21" s="22" customFormat="1" x14ac:dyDescent="0.25">
      <c r="A321" s="21"/>
      <c r="B321" s="21"/>
      <c r="C321" s="21"/>
      <c r="D321" s="48">
        <v>320</v>
      </c>
      <c r="E321" s="48" t="s">
        <v>363</v>
      </c>
      <c r="F321" s="48" t="s">
        <v>21</v>
      </c>
      <c r="G321" s="45" t="s">
        <v>21</v>
      </c>
      <c r="H321" s="45" t="s">
        <v>21</v>
      </c>
      <c r="I321" s="45" t="s">
        <v>76</v>
      </c>
      <c r="J321" s="48" t="s">
        <v>23</v>
      </c>
      <c r="K321" s="48">
        <v>1986</v>
      </c>
      <c r="L321" s="48" t="s">
        <v>24</v>
      </c>
      <c r="M321" s="48"/>
      <c r="N321" s="19"/>
      <c r="O321" s="19"/>
      <c r="P321" s="19"/>
      <c r="Q321" s="19"/>
      <c r="R321" s="19"/>
      <c r="S321" s="19"/>
      <c r="T321" s="19"/>
      <c r="U321" s="19"/>
    </row>
    <row r="322" spans="1:21" s="22" customFormat="1" x14ac:dyDescent="0.25">
      <c r="A322" s="21"/>
      <c r="B322" s="21"/>
      <c r="C322" s="21"/>
      <c r="D322" s="45">
        <v>321</v>
      </c>
      <c r="E322" s="45" t="s">
        <v>364</v>
      </c>
      <c r="F322" s="45" t="s">
        <v>21</v>
      </c>
      <c r="G322" s="45" t="s">
        <v>21</v>
      </c>
      <c r="H322" s="45" t="s">
        <v>21</v>
      </c>
      <c r="I322" s="45" t="s">
        <v>76</v>
      </c>
      <c r="J322" s="49" t="s">
        <v>23</v>
      </c>
      <c r="K322" s="45">
        <v>1987</v>
      </c>
      <c r="L322" s="45" t="s">
        <v>24</v>
      </c>
      <c r="M322" s="45"/>
      <c r="N322" s="20"/>
      <c r="O322" s="20"/>
      <c r="P322" s="20"/>
      <c r="Q322" s="20"/>
      <c r="R322" s="20"/>
      <c r="S322" s="20"/>
      <c r="T322" s="20"/>
      <c r="U322" s="20"/>
    </row>
    <row r="323" spans="1:21" s="22" customFormat="1" x14ac:dyDescent="0.25">
      <c r="A323" s="21"/>
      <c r="B323" s="21"/>
      <c r="C323" s="21"/>
      <c r="D323" s="48">
        <v>322</v>
      </c>
      <c r="E323" s="48" t="s">
        <v>365</v>
      </c>
      <c r="F323" s="48" t="s">
        <v>21</v>
      </c>
      <c r="G323" s="45" t="s">
        <v>21</v>
      </c>
      <c r="H323" s="45" t="s">
        <v>21</v>
      </c>
      <c r="I323" s="45" t="s">
        <v>76</v>
      </c>
      <c r="J323" s="48" t="s">
        <v>23</v>
      </c>
      <c r="K323" s="48">
        <v>1986</v>
      </c>
      <c r="L323" s="48" t="s">
        <v>24</v>
      </c>
      <c r="M323" s="48"/>
      <c r="N323" s="19"/>
      <c r="O323" s="19"/>
      <c r="P323" s="19"/>
      <c r="Q323" s="19"/>
      <c r="R323" s="19"/>
      <c r="S323" s="19"/>
      <c r="T323" s="19"/>
      <c r="U323" s="19"/>
    </row>
    <row r="324" spans="1:21" s="22" customFormat="1" x14ac:dyDescent="0.25">
      <c r="A324" s="21"/>
      <c r="B324" s="21"/>
      <c r="C324" s="21"/>
      <c r="D324" s="45">
        <v>323</v>
      </c>
      <c r="E324" s="45" t="s">
        <v>366</v>
      </c>
      <c r="F324" s="45" t="s">
        <v>21</v>
      </c>
      <c r="G324" s="45" t="s">
        <v>21</v>
      </c>
      <c r="H324" s="45" t="s">
        <v>21</v>
      </c>
      <c r="I324" s="45" t="s">
        <v>76</v>
      </c>
      <c r="J324" s="49" t="s">
        <v>23</v>
      </c>
      <c r="K324" s="45">
        <v>1983</v>
      </c>
      <c r="L324" s="45" t="s">
        <v>24</v>
      </c>
      <c r="M324" s="45"/>
      <c r="N324" s="20"/>
      <c r="O324" s="20"/>
      <c r="P324" s="20"/>
      <c r="Q324" s="20"/>
      <c r="R324" s="20"/>
      <c r="S324" s="20"/>
      <c r="T324" s="20"/>
      <c r="U324" s="20"/>
    </row>
    <row r="325" spans="1:21" s="22" customFormat="1" x14ac:dyDescent="0.25">
      <c r="A325" s="21"/>
      <c r="B325" s="21"/>
      <c r="C325" s="21"/>
      <c r="D325" s="48">
        <v>324</v>
      </c>
      <c r="E325" s="48" t="s">
        <v>367</v>
      </c>
      <c r="F325" s="48" t="s">
        <v>21</v>
      </c>
      <c r="G325" s="45" t="s">
        <v>21</v>
      </c>
      <c r="H325" s="45" t="s">
        <v>21</v>
      </c>
      <c r="I325" s="45" t="s">
        <v>76</v>
      </c>
      <c r="J325" s="48" t="s">
        <v>23</v>
      </c>
      <c r="K325" s="48">
        <v>1984</v>
      </c>
      <c r="L325" s="48" t="s">
        <v>24</v>
      </c>
      <c r="M325" s="48"/>
      <c r="N325" s="19"/>
      <c r="O325" s="19"/>
      <c r="P325" s="19"/>
      <c r="Q325" s="19"/>
      <c r="R325" s="19"/>
      <c r="S325" s="19"/>
      <c r="T325" s="19"/>
      <c r="U325" s="19"/>
    </row>
    <row r="326" spans="1:21" s="22" customFormat="1" x14ac:dyDescent="0.25">
      <c r="A326" s="21"/>
      <c r="B326" s="21"/>
      <c r="C326" s="21"/>
      <c r="D326" s="45">
        <v>325</v>
      </c>
      <c r="E326" s="45" t="s">
        <v>368</v>
      </c>
      <c r="F326" s="45" t="s">
        <v>21</v>
      </c>
      <c r="G326" s="45" t="s">
        <v>21</v>
      </c>
      <c r="H326" s="45" t="s">
        <v>21</v>
      </c>
      <c r="I326" s="45" t="s">
        <v>76</v>
      </c>
      <c r="J326" s="49" t="s">
        <v>23</v>
      </c>
      <c r="K326" s="45">
        <v>1980</v>
      </c>
      <c r="L326" s="45" t="s">
        <v>24</v>
      </c>
      <c r="M326" s="45"/>
      <c r="N326" s="20"/>
      <c r="O326" s="20"/>
      <c r="P326" s="20"/>
      <c r="Q326" s="20"/>
      <c r="R326" s="20"/>
      <c r="S326" s="20"/>
      <c r="T326" s="20"/>
      <c r="U326" s="20"/>
    </row>
    <row r="327" spans="1:21" s="22" customFormat="1" x14ac:dyDescent="0.25">
      <c r="A327" s="21"/>
      <c r="B327" s="21"/>
      <c r="C327" s="21"/>
      <c r="D327" s="48">
        <v>326</v>
      </c>
      <c r="E327" s="48" t="s">
        <v>369</v>
      </c>
      <c r="F327" s="48" t="s">
        <v>21</v>
      </c>
      <c r="G327" s="45" t="s">
        <v>21</v>
      </c>
      <c r="H327" s="45" t="s">
        <v>21</v>
      </c>
      <c r="I327" s="45" t="s">
        <v>76</v>
      </c>
      <c r="J327" s="48" t="s">
        <v>23</v>
      </c>
      <c r="K327" s="48">
        <v>1980</v>
      </c>
      <c r="L327" s="48" t="s">
        <v>24</v>
      </c>
      <c r="M327" s="48"/>
      <c r="N327" s="19"/>
      <c r="O327" s="19"/>
      <c r="P327" s="19"/>
      <c r="Q327" s="19"/>
      <c r="R327" s="19"/>
      <c r="S327" s="19"/>
      <c r="T327" s="19"/>
      <c r="U327" s="19"/>
    </row>
    <row r="328" spans="1:21" s="22" customFormat="1" x14ac:dyDescent="0.25">
      <c r="A328" s="21"/>
      <c r="B328" s="21"/>
      <c r="C328" s="21"/>
      <c r="D328" s="45">
        <v>327</v>
      </c>
      <c r="E328" s="45" t="s">
        <v>370</v>
      </c>
      <c r="F328" s="45" t="s">
        <v>21</v>
      </c>
      <c r="G328" s="45" t="s">
        <v>21</v>
      </c>
      <c r="H328" s="45" t="s">
        <v>21</v>
      </c>
      <c r="I328" s="45" t="s">
        <v>76</v>
      </c>
      <c r="J328" s="49" t="s">
        <v>23</v>
      </c>
      <c r="K328" s="45">
        <v>1987</v>
      </c>
      <c r="L328" s="45" t="s">
        <v>24</v>
      </c>
      <c r="M328" s="45"/>
      <c r="N328" s="20"/>
      <c r="O328" s="20"/>
      <c r="P328" s="20"/>
      <c r="Q328" s="20"/>
      <c r="R328" s="20"/>
      <c r="S328" s="20"/>
      <c r="T328" s="20"/>
      <c r="U328" s="20"/>
    </row>
    <row r="329" spans="1:21" x14ac:dyDescent="0.25">
      <c r="C329" s="1"/>
      <c r="D329" s="47">
        <v>328</v>
      </c>
      <c r="E329" s="47" t="s">
        <v>371</v>
      </c>
      <c r="F329" s="47" t="s">
        <v>21</v>
      </c>
      <c r="G329" s="48" t="s">
        <v>21</v>
      </c>
      <c r="H329" s="48" t="str">
        <f t="shared" ref="H329" si="155">IF(F329="Lead",F329,IF(G329="Lead",G329,IF(F329="Unknown",F329,IF(G329="Unknown",G329,IF(G329="Galvanized Requiring Replacement",G329,IF(F329="NA",G329,IF(G329="NA",F329,IF(AND(F329="Non Lead",G329="Non Lead"),"Non Lead","")
)))))))</f>
        <v>Non Lead</v>
      </c>
      <c r="I329" s="47" t="s">
        <v>22</v>
      </c>
      <c r="J329" s="47" t="s">
        <v>23</v>
      </c>
      <c r="K329" s="47">
        <v>2000</v>
      </c>
      <c r="L329" s="47" t="s">
        <v>24</v>
      </c>
      <c r="M329" s="47"/>
      <c r="N329" s="11"/>
      <c r="O329" s="11"/>
      <c r="P329" s="11"/>
      <c r="Q329" s="11"/>
      <c r="R329" s="11"/>
      <c r="S329" s="11"/>
      <c r="T329" s="11"/>
      <c r="U329" s="11"/>
    </row>
    <row r="330" spans="1:21" x14ac:dyDescent="0.25">
      <c r="C330" s="1"/>
      <c r="D330" s="44">
        <v>329</v>
      </c>
      <c r="E330" s="44" t="s">
        <v>372</v>
      </c>
      <c r="F330" s="44" t="s">
        <v>21</v>
      </c>
      <c r="G330" s="45" t="s">
        <v>21</v>
      </c>
      <c r="H330" s="45" t="str">
        <f>IF(F330="Lead",F330,IF(G330="Lead",G330,IF(F330="Unknown",F330,IF(G330="Unknown",G330,IF(G330="Galvanized Requiring Replacement",G330,IF(F330="NA",G330,IF(G330="NA",F330,IF(AND(F330="Non Lead",G330="Non Lead"),"Non Lead","")
)))))))</f>
        <v>Non Lead</v>
      </c>
      <c r="I330" s="44" t="s">
        <v>22</v>
      </c>
      <c r="J330" s="46" t="s">
        <v>23</v>
      </c>
      <c r="K330" s="44">
        <v>1997</v>
      </c>
      <c r="L330" s="44" t="s">
        <v>24</v>
      </c>
      <c r="N330" s="7"/>
      <c r="O330" s="7"/>
      <c r="P330" s="7"/>
      <c r="Q330" s="7"/>
      <c r="R330" s="7"/>
      <c r="S330" s="7"/>
      <c r="T330" s="7"/>
      <c r="U330" s="7"/>
    </row>
    <row r="331" spans="1:21" x14ac:dyDescent="0.25">
      <c r="C331" s="1"/>
      <c r="D331" s="47">
        <v>330</v>
      </c>
      <c r="E331" s="47" t="s">
        <v>373</v>
      </c>
      <c r="F331" s="47" t="s">
        <v>21</v>
      </c>
      <c r="G331" s="48" t="s">
        <v>21</v>
      </c>
      <c r="H331" s="48" t="str">
        <f t="shared" ref="H331" si="156">IF(F331="Lead",F331,IF(G331="Lead",G331,IF(F331="Unknown",F331,IF(G331="Unknown",G331,IF(G331="Galvanized Requiring Replacement",G331,IF(F331="NA",G331,IF(G331="NA",F331,IF(AND(F331="Non Lead",G331="Non Lead"),"Non Lead","")
)))))))</f>
        <v>Non Lead</v>
      </c>
      <c r="I331" s="47" t="s">
        <v>22</v>
      </c>
      <c r="J331" s="47" t="s">
        <v>23</v>
      </c>
      <c r="K331" s="47">
        <v>1996</v>
      </c>
      <c r="L331" s="47" t="s">
        <v>24</v>
      </c>
      <c r="M331" s="47"/>
      <c r="N331" s="11"/>
      <c r="O331" s="11"/>
      <c r="P331" s="11"/>
      <c r="Q331" s="11"/>
      <c r="R331" s="11"/>
      <c r="S331" s="11"/>
      <c r="T331" s="11"/>
      <c r="U331" s="11"/>
    </row>
    <row r="332" spans="1:21" x14ac:dyDescent="0.25">
      <c r="C332" s="1"/>
      <c r="D332" s="44">
        <v>331</v>
      </c>
      <c r="E332" s="44" t="s">
        <v>374</v>
      </c>
      <c r="F332" s="44" t="s">
        <v>21</v>
      </c>
      <c r="G332" s="45" t="s">
        <v>21</v>
      </c>
      <c r="H332" s="45" t="str">
        <f>IF(F332="Lead",F332,IF(G332="Lead",G332,IF(F332="Unknown",F332,IF(G332="Unknown",G332,IF(G332="Galvanized Requiring Replacement",G332,IF(F332="NA",G332,IF(G332="NA",F332,IF(AND(F332="Non Lead",G332="Non Lead"),"Non Lead","")
)))))))</f>
        <v>Non Lead</v>
      </c>
      <c r="I332" s="44" t="s">
        <v>22</v>
      </c>
      <c r="J332" s="46" t="s">
        <v>23</v>
      </c>
      <c r="K332" s="44">
        <v>2002</v>
      </c>
      <c r="L332" s="44" t="s">
        <v>24</v>
      </c>
      <c r="N332" s="7"/>
      <c r="O332" s="7"/>
      <c r="P332" s="7"/>
      <c r="Q332" s="7"/>
      <c r="R332" s="7"/>
      <c r="S332" s="7"/>
      <c r="T332" s="7"/>
      <c r="U332" s="7"/>
    </row>
    <row r="333" spans="1:21" x14ac:dyDescent="0.25">
      <c r="C333" s="1"/>
      <c r="D333" s="47">
        <v>332</v>
      </c>
      <c r="E333" s="47" t="s">
        <v>375</v>
      </c>
      <c r="F333" s="47" t="s">
        <v>21</v>
      </c>
      <c r="G333" s="48" t="s">
        <v>21</v>
      </c>
      <c r="H333" s="48" t="str">
        <f t="shared" ref="H333" si="157">IF(F333="Lead",F333,IF(G333="Lead",G333,IF(F333="Unknown",F333,IF(G333="Unknown",G333,IF(G333="Galvanized Requiring Replacement",G333,IF(F333="NA",G333,IF(G333="NA",F333,IF(AND(F333="Non Lead",G333="Non Lead"),"Non Lead","")
)))))))</f>
        <v>Non Lead</v>
      </c>
      <c r="I333" s="47" t="s">
        <v>22</v>
      </c>
      <c r="J333" s="47" t="s">
        <v>23</v>
      </c>
      <c r="K333" s="47">
        <v>1996</v>
      </c>
      <c r="L333" s="47" t="s">
        <v>24</v>
      </c>
      <c r="M333" s="47"/>
      <c r="N333" s="11"/>
      <c r="O333" s="11"/>
      <c r="P333" s="11"/>
      <c r="Q333" s="11"/>
      <c r="R333" s="11"/>
      <c r="S333" s="11"/>
      <c r="T333" s="11"/>
      <c r="U333" s="11"/>
    </row>
    <row r="334" spans="1:21" x14ac:dyDescent="0.25">
      <c r="C334" s="1"/>
      <c r="D334" s="44">
        <v>333</v>
      </c>
      <c r="E334" s="44" t="s">
        <v>376</v>
      </c>
      <c r="F334" s="44" t="s">
        <v>21</v>
      </c>
      <c r="G334" s="45" t="s">
        <v>21</v>
      </c>
      <c r="H334" s="45" t="str">
        <f>IF(F334="Lead",F334,IF(G334="Lead",G334,IF(F334="Unknown",F334,IF(G334="Unknown",G334,IF(G334="Galvanized Requiring Replacement",G334,IF(F334="NA",G334,IF(G334="NA",F334,IF(AND(F334="Non Lead",G334="Non Lead"),"Non Lead","")
)))))))</f>
        <v>Non Lead</v>
      </c>
      <c r="I334" s="44" t="s">
        <v>22</v>
      </c>
      <c r="J334" s="46" t="s">
        <v>23</v>
      </c>
      <c r="K334" s="44">
        <v>1995</v>
      </c>
      <c r="L334" s="44" t="s">
        <v>24</v>
      </c>
      <c r="N334" s="7"/>
      <c r="O334" s="7"/>
      <c r="P334" s="7"/>
      <c r="Q334" s="7"/>
      <c r="R334" s="7"/>
      <c r="S334" s="7"/>
      <c r="T334" s="7"/>
      <c r="U334" s="7"/>
    </row>
    <row r="335" spans="1:21" x14ac:dyDescent="0.25">
      <c r="C335" s="1"/>
      <c r="D335" s="47">
        <v>334</v>
      </c>
      <c r="E335" s="47" t="s">
        <v>377</v>
      </c>
      <c r="F335" s="47" t="s">
        <v>21</v>
      </c>
      <c r="G335" s="48" t="s">
        <v>21</v>
      </c>
      <c r="H335" s="48" t="str">
        <f t="shared" ref="H335" si="158">IF(F335="Lead",F335,IF(G335="Lead",G335,IF(F335="Unknown",F335,IF(G335="Unknown",G335,IF(G335="Galvanized Requiring Replacement",G335,IF(F335="NA",G335,IF(G335="NA",F335,IF(AND(F335="Non Lead",G335="Non Lead"),"Non Lead","")
)))))))</f>
        <v>Non Lead</v>
      </c>
      <c r="I335" s="47" t="s">
        <v>22</v>
      </c>
      <c r="J335" s="47" t="s">
        <v>23</v>
      </c>
      <c r="K335" s="47">
        <v>2016</v>
      </c>
      <c r="L335" s="47" t="s">
        <v>24</v>
      </c>
      <c r="M335" s="47"/>
      <c r="N335" s="11"/>
      <c r="O335" s="11"/>
      <c r="P335" s="11"/>
      <c r="Q335" s="11"/>
      <c r="R335" s="11"/>
      <c r="S335" s="11"/>
      <c r="T335" s="11"/>
      <c r="U335" s="11"/>
    </row>
    <row r="336" spans="1:21" x14ac:dyDescent="0.25">
      <c r="C336" s="1"/>
      <c r="D336" s="44">
        <v>335</v>
      </c>
      <c r="E336" s="44" t="s">
        <v>378</v>
      </c>
      <c r="F336" s="44" t="s">
        <v>21</v>
      </c>
      <c r="G336" s="45" t="s">
        <v>21</v>
      </c>
      <c r="H336" s="45" t="str">
        <f>IF(F336="Lead",F336,IF(G336="Lead",G336,IF(F336="Unknown",F336,IF(G336="Unknown",G336,IF(G336="Galvanized Requiring Replacement",G336,IF(F336="NA",G336,IF(G336="NA",F336,IF(AND(F336="Non Lead",G336="Non Lead"),"Non Lead","")
)))))))</f>
        <v>Non Lead</v>
      </c>
      <c r="I336" s="44" t="s">
        <v>22</v>
      </c>
      <c r="J336" s="46" t="s">
        <v>23</v>
      </c>
      <c r="K336" s="44">
        <v>1995</v>
      </c>
      <c r="L336" s="44" t="s">
        <v>24</v>
      </c>
      <c r="N336" s="7"/>
      <c r="O336" s="7"/>
      <c r="P336" s="7"/>
      <c r="Q336" s="7"/>
      <c r="R336" s="7"/>
      <c r="S336" s="7"/>
      <c r="T336" s="7"/>
      <c r="U336" s="7"/>
    </row>
    <row r="337" spans="1:21" x14ac:dyDescent="0.25">
      <c r="C337" s="1"/>
      <c r="D337" s="47">
        <v>336</v>
      </c>
      <c r="E337" s="47" t="s">
        <v>379</v>
      </c>
      <c r="F337" s="47" t="s">
        <v>21</v>
      </c>
      <c r="G337" s="48" t="s">
        <v>21</v>
      </c>
      <c r="H337" s="48" t="str">
        <f t="shared" ref="H337" si="159">IF(F337="Lead",F337,IF(G337="Lead",G337,IF(F337="Unknown",F337,IF(G337="Unknown",G337,IF(G337="Galvanized Requiring Replacement",G337,IF(F337="NA",G337,IF(G337="NA",F337,IF(AND(F337="Non Lead",G337="Non Lead"),"Non Lead","")
)))))))</f>
        <v>Non Lead</v>
      </c>
      <c r="I337" s="47" t="s">
        <v>22</v>
      </c>
      <c r="J337" s="47" t="s">
        <v>23</v>
      </c>
      <c r="K337" s="47">
        <v>1997</v>
      </c>
      <c r="L337" s="47" t="s">
        <v>24</v>
      </c>
      <c r="M337" s="47"/>
      <c r="N337" s="11"/>
      <c r="O337" s="11"/>
      <c r="P337" s="11"/>
      <c r="Q337" s="11"/>
      <c r="R337" s="11"/>
      <c r="S337" s="11"/>
      <c r="T337" s="11"/>
      <c r="U337" s="11"/>
    </row>
    <row r="338" spans="1:21" x14ac:dyDescent="0.25">
      <c r="C338" s="1"/>
      <c r="D338" s="44">
        <v>337</v>
      </c>
      <c r="E338" s="44" t="s">
        <v>380</v>
      </c>
      <c r="F338" s="44" t="s">
        <v>21</v>
      </c>
      <c r="G338" s="45" t="s">
        <v>21</v>
      </c>
      <c r="H338" s="45" t="str">
        <f>IF(F338="Lead",F338,IF(G338="Lead",G338,IF(F338="Unknown",F338,IF(G338="Unknown",G338,IF(G338="Galvanized Requiring Replacement",G338,IF(F338="NA",G338,IF(G338="NA",F338,IF(AND(F338="Non Lead",G338="Non Lead"),"Non Lead","")
)))))))</f>
        <v>Non Lead</v>
      </c>
      <c r="I338" s="44" t="s">
        <v>22</v>
      </c>
      <c r="J338" s="46" t="s">
        <v>23</v>
      </c>
      <c r="K338" s="44">
        <v>1996</v>
      </c>
      <c r="L338" s="44" t="s">
        <v>24</v>
      </c>
      <c r="N338" s="7"/>
      <c r="O338" s="7"/>
      <c r="P338" s="7"/>
      <c r="Q338" s="7"/>
      <c r="R338" s="7"/>
      <c r="S338" s="7"/>
      <c r="T338" s="7"/>
      <c r="U338" s="7"/>
    </row>
    <row r="339" spans="1:21" x14ac:dyDescent="0.25">
      <c r="C339" s="1"/>
      <c r="D339" s="47">
        <v>338</v>
      </c>
      <c r="E339" s="47" t="s">
        <v>381</v>
      </c>
      <c r="F339" s="47" t="s">
        <v>21</v>
      </c>
      <c r="G339" s="48" t="s">
        <v>21</v>
      </c>
      <c r="H339" s="48" t="str">
        <f t="shared" ref="H339" si="160">IF(F339="Lead",F339,IF(G339="Lead",G339,IF(F339="Unknown",F339,IF(G339="Unknown",G339,IF(G339="Galvanized Requiring Replacement",G339,IF(F339="NA",G339,IF(G339="NA",F339,IF(AND(F339="Non Lead",G339="Non Lead"),"Non Lead","")
)))))))</f>
        <v>Non Lead</v>
      </c>
      <c r="I339" s="47" t="s">
        <v>22</v>
      </c>
      <c r="J339" s="47" t="s">
        <v>23</v>
      </c>
      <c r="K339" s="47">
        <v>1999</v>
      </c>
      <c r="L339" s="47" t="s">
        <v>24</v>
      </c>
      <c r="M339" s="47"/>
      <c r="N339" s="11"/>
      <c r="O339" s="11"/>
      <c r="P339" s="11"/>
      <c r="Q339" s="11"/>
      <c r="R339" s="11"/>
      <c r="S339" s="11"/>
      <c r="T339" s="11"/>
      <c r="U339" s="11"/>
    </row>
    <row r="340" spans="1:21" x14ac:dyDescent="0.25">
      <c r="C340" s="1"/>
      <c r="D340" s="44">
        <v>339</v>
      </c>
      <c r="E340" s="44" t="s">
        <v>382</v>
      </c>
      <c r="F340" s="44" t="s">
        <v>21</v>
      </c>
      <c r="G340" s="45" t="s">
        <v>21</v>
      </c>
      <c r="H340" s="45" t="str">
        <f>IF(F340="Lead",F340,IF(G340="Lead",G340,IF(F340="Unknown",F340,IF(G340="Unknown",G340,IF(G340="Galvanized Requiring Replacement",G340,IF(F340="NA",G340,IF(G340="NA",F340,IF(AND(F340="Non Lead",G340="Non Lead"),"Non Lead","")
)))))))</f>
        <v>Non Lead</v>
      </c>
      <c r="I340" s="44" t="s">
        <v>22</v>
      </c>
      <c r="J340" s="46" t="s">
        <v>23</v>
      </c>
      <c r="K340" s="44">
        <v>1995</v>
      </c>
      <c r="L340" s="44" t="s">
        <v>24</v>
      </c>
      <c r="N340" s="7"/>
      <c r="O340" s="7"/>
      <c r="P340" s="7"/>
      <c r="Q340" s="7"/>
      <c r="R340" s="7"/>
      <c r="S340" s="7"/>
      <c r="T340" s="7"/>
      <c r="U340" s="7"/>
    </row>
    <row r="341" spans="1:21" x14ac:dyDescent="0.25">
      <c r="C341" s="1"/>
      <c r="D341" s="47">
        <v>340</v>
      </c>
      <c r="E341" s="47" t="s">
        <v>383</v>
      </c>
      <c r="F341" s="47" t="s">
        <v>21</v>
      </c>
      <c r="G341" s="48" t="s">
        <v>21</v>
      </c>
      <c r="H341" s="48" t="str">
        <f t="shared" ref="H341" si="161">IF(F341="Lead",F341,IF(G341="Lead",G341,IF(F341="Unknown",F341,IF(G341="Unknown",G341,IF(G341="Galvanized Requiring Replacement",G341,IF(F341="NA",G341,IF(G341="NA",F341,IF(AND(F341="Non Lead",G341="Non Lead"),"Non Lead","")
)))))))</f>
        <v>Non Lead</v>
      </c>
      <c r="I341" s="47" t="s">
        <v>22</v>
      </c>
      <c r="J341" s="47" t="s">
        <v>23</v>
      </c>
      <c r="K341" s="47">
        <v>2005</v>
      </c>
      <c r="L341" s="47" t="s">
        <v>24</v>
      </c>
      <c r="M341" s="47"/>
      <c r="N341" s="11"/>
      <c r="O341" s="11"/>
      <c r="P341" s="11"/>
      <c r="Q341" s="11"/>
      <c r="R341" s="11"/>
      <c r="S341" s="11"/>
      <c r="T341" s="11"/>
      <c r="U341" s="11"/>
    </row>
    <row r="342" spans="1:21" x14ac:dyDescent="0.25">
      <c r="C342" s="1"/>
      <c r="D342" s="44">
        <v>341</v>
      </c>
      <c r="E342" s="44" t="s">
        <v>384</v>
      </c>
      <c r="F342" s="44" t="s">
        <v>21</v>
      </c>
      <c r="G342" s="45" t="s">
        <v>21</v>
      </c>
      <c r="H342" s="45" t="str">
        <f>IF(F342="Lead",F342,IF(G342="Lead",G342,IF(F342="Unknown",F342,IF(G342="Unknown",G342,IF(G342="Galvanized Requiring Replacement",G342,IF(F342="NA",G342,IF(G342="NA",F342,IF(AND(F342="Non Lead",G342="Non Lead"),"Non Lead","")
)))))))</f>
        <v>Non Lead</v>
      </c>
      <c r="I342" s="44" t="s">
        <v>22</v>
      </c>
      <c r="J342" s="46" t="s">
        <v>23</v>
      </c>
      <c r="K342" s="44">
        <v>2000</v>
      </c>
      <c r="L342" s="44" t="s">
        <v>24</v>
      </c>
      <c r="N342" s="7"/>
      <c r="O342" s="7"/>
      <c r="P342" s="7"/>
      <c r="Q342" s="7"/>
      <c r="R342" s="7"/>
      <c r="S342" s="7"/>
      <c r="T342" s="7"/>
      <c r="U342" s="7"/>
    </row>
    <row r="343" spans="1:21" x14ac:dyDescent="0.25">
      <c r="C343" s="1"/>
      <c r="D343" s="47">
        <v>342</v>
      </c>
      <c r="E343" s="47" t="s">
        <v>385</v>
      </c>
      <c r="F343" s="47" t="s">
        <v>21</v>
      </c>
      <c r="G343" s="48" t="s">
        <v>21</v>
      </c>
      <c r="H343" s="48" t="str">
        <f t="shared" ref="H343" si="162">IF(F343="Lead",F343,IF(G343="Lead",G343,IF(F343="Unknown",F343,IF(G343="Unknown",G343,IF(G343="Galvanized Requiring Replacement",G343,IF(F343="NA",G343,IF(G343="NA",F343,IF(AND(F343="Non Lead",G343="Non Lead"),"Non Lead","")
)))))))</f>
        <v>Non Lead</v>
      </c>
      <c r="I343" s="47" t="s">
        <v>22</v>
      </c>
      <c r="J343" s="47" t="s">
        <v>23</v>
      </c>
      <c r="K343" s="47">
        <v>1997</v>
      </c>
      <c r="L343" s="47" t="s">
        <v>24</v>
      </c>
      <c r="M343" s="47"/>
      <c r="N343" s="11"/>
      <c r="O343" s="11"/>
      <c r="P343" s="11"/>
      <c r="Q343" s="11"/>
      <c r="R343" s="11"/>
      <c r="S343" s="11"/>
      <c r="T343" s="11"/>
      <c r="U343" s="11"/>
    </row>
    <row r="344" spans="1:21" x14ac:dyDescent="0.25">
      <c r="C344" s="1"/>
      <c r="D344" s="44">
        <v>343</v>
      </c>
      <c r="E344" s="44" t="s">
        <v>386</v>
      </c>
      <c r="F344" s="44" t="s">
        <v>21</v>
      </c>
      <c r="G344" s="45" t="s">
        <v>56</v>
      </c>
      <c r="H344" s="45" t="str">
        <f>IF(F344="Lead",F344,IF(G344="Lead",G344,IF(F344="Unknown",F344,IF(G344="Unknown",G344,IF(G344="Galvanized Requiring Replacement",G344,IF(F344="NA",G344,IF(G344="NA",F344,IF(AND(F344="Non Lead",G344="Non Lead"),"Non Lead","")
)))))))</f>
        <v>Unknown</v>
      </c>
      <c r="J344" s="46" t="s">
        <v>23</v>
      </c>
      <c r="K344" s="44">
        <v>1981</v>
      </c>
      <c r="L344" s="44" t="s">
        <v>24</v>
      </c>
      <c r="N344" s="7"/>
      <c r="O344" s="7"/>
      <c r="P344" s="7"/>
      <c r="Q344" s="7"/>
      <c r="R344" s="7"/>
      <c r="S344" s="7"/>
      <c r="T344" s="7"/>
      <c r="U344" s="7"/>
    </row>
    <row r="345" spans="1:21" x14ac:dyDescent="0.25">
      <c r="C345" s="1"/>
      <c r="D345" s="47">
        <v>344</v>
      </c>
      <c r="E345" s="47" t="s">
        <v>387</v>
      </c>
      <c r="F345" s="47" t="s">
        <v>21</v>
      </c>
      <c r="G345" s="48" t="s">
        <v>21</v>
      </c>
      <c r="H345" s="48" t="str">
        <f t="shared" ref="H345" si="163">IF(F345="Lead",F345,IF(G345="Lead",G345,IF(F345="Unknown",F345,IF(G345="Unknown",G345,IF(G345="Galvanized Requiring Replacement",G345,IF(F345="NA",G345,IF(G345="NA",F345,IF(AND(F345="Non Lead",G345="Non Lead"),"Non Lead","")
)))))))</f>
        <v>Non Lead</v>
      </c>
      <c r="I345" s="47" t="s">
        <v>22</v>
      </c>
      <c r="J345" s="47" t="s">
        <v>23</v>
      </c>
      <c r="K345" s="47">
        <v>1997</v>
      </c>
      <c r="L345" s="47" t="s">
        <v>24</v>
      </c>
      <c r="M345" s="47"/>
      <c r="N345" s="11"/>
      <c r="O345" s="11"/>
      <c r="P345" s="11"/>
      <c r="Q345" s="11"/>
      <c r="R345" s="11"/>
      <c r="S345" s="11"/>
      <c r="T345" s="11"/>
      <c r="U345" s="11"/>
    </row>
    <row r="346" spans="1:21" s="22" customFormat="1" x14ac:dyDescent="0.25">
      <c r="A346" s="21"/>
      <c r="B346" s="21"/>
      <c r="C346" s="21"/>
      <c r="D346" s="45">
        <v>345</v>
      </c>
      <c r="E346" s="45" t="s">
        <v>388</v>
      </c>
      <c r="F346" s="45" t="s">
        <v>21</v>
      </c>
      <c r="G346" s="45" t="s">
        <v>21</v>
      </c>
      <c r="H346" s="45" t="str">
        <f>IF(F346="Lead",F346,IF(G346="Lead",G346,IF(F346="Unknown",F346,IF(G346="Unknown",G346,IF(G346="Galvanized Requiring Replacement",G346,IF(F346="NA",G346,IF(G346="NA",F346,IF(AND(F346="Non Lead",G346="Non Lead"),"Non Lead","")
)))))))</f>
        <v>Non Lead</v>
      </c>
      <c r="I346" s="45" t="s">
        <v>76</v>
      </c>
      <c r="J346" s="49" t="s">
        <v>23</v>
      </c>
      <c r="K346" s="45">
        <v>1988</v>
      </c>
      <c r="L346" s="45" t="s">
        <v>24</v>
      </c>
      <c r="M346" s="45"/>
      <c r="N346" s="20"/>
      <c r="O346" s="20"/>
      <c r="P346" s="20"/>
      <c r="Q346" s="20"/>
      <c r="R346" s="20"/>
      <c r="S346" s="20"/>
      <c r="T346" s="20"/>
      <c r="U346" s="20"/>
    </row>
    <row r="347" spans="1:21" s="22" customFormat="1" x14ac:dyDescent="0.25">
      <c r="A347" s="21"/>
      <c r="B347" s="21"/>
      <c r="C347" s="21"/>
      <c r="D347" s="48">
        <v>346</v>
      </c>
      <c r="E347" s="48" t="s">
        <v>389</v>
      </c>
      <c r="F347" s="48" t="s">
        <v>21</v>
      </c>
      <c r="G347" s="48"/>
      <c r="H347" s="48"/>
      <c r="I347" s="48"/>
      <c r="J347" s="48" t="s">
        <v>23</v>
      </c>
      <c r="K347" s="48"/>
      <c r="L347" s="48" t="s">
        <v>24</v>
      </c>
      <c r="M347" s="48"/>
      <c r="N347" s="19"/>
      <c r="O347" s="19"/>
      <c r="P347" s="19"/>
      <c r="Q347" s="19"/>
      <c r="R347" s="19"/>
      <c r="S347" s="19"/>
      <c r="T347" s="19"/>
      <c r="U347" s="19"/>
    </row>
    <row r="348" spans="1:21" s="22" customFormat="1" x14ac:dyDescent="0.25">
      <c r="A348" s="21"/>
      <c r="B348" s="21"/>
      <c r="C348" s="21"/>
      <c r="D348" s="45">
        <v>347</v>
      </c>
      <c r="E348" s="45" t="s">
        <v>390</v>
      </c>
      <c r="F348" s="45" t="s">
        <v>21</v>
      </c>
      <c r="G348" s="45" t="s">
        <v>21</v>
      </c>
      <c r="H348" s="45" t="str">
        <f>IF(F348="Lead",F348,IF(G348="Lead",G348,IF(F348="Unknown",F348,IF(G348="Unknown",G348,IF(G348="Galvanized Requiring Replacement",G348,IF(F348="NA",G348,IF(G348="NA",F348,IF(AND(F348="Non Lead",G348="Non Lead"),"Non Lead","")
)))))))</f>
        <v>Non Lead</v>
      </c>
      <c r="I348" s="45" t="s">
        <v>22</v>
      </c>
      <c r="J348" s="49" t="s">
        <v>23</v>
      </c>
      <c r="K348" s="45">
        <v>1995</v>
      </c>
      <c r="L348" s="45" t="s">
        <v>24</v>
      </c>
      <c r="M348" s="45"/>
      <c r="N348" s="20"/>
      <c r="O348" s="20"/>
      <c r="P348" s="20"/>
      <c r="Q348" s="20"/>
      <c r="R348" s="20"/>
      <c r="S348" s="20"/>
      <c r="T348" s="20"/>
      <c r="U348" s="20"/>
    </row>
    <row r="349" spans="1:21" s="22" customFormat="1" x14ac:dyDescent="0.25">
      <c r="A349" s="21"/>
      <c r="B349" s="21"/>
      <c r="C349" s="21"/>
      <c r="D349" s="48">
        <v>348</v>
      </c>
      <c r="E349" s="48" t="s">
        <v>391</v>
      </c>
      <c r="F349" s="48" t="s">
        <v>21</v>
      </c>
      <c r="G349" s="48" t="s">
        <v>21</v>
      </c>
      <c r="H349" s="48" t="str">
        <f t="shared" ref="H349" si="164">IF(F349="Lead",F349,IF(G349="Lead",G349,IF(F349="Unknown",F349,IF(G349="Unknown",G349,IF(G349="Galvanized Requiring Replacement",G349,IF(F349="NA",G349,IF(G349="NA",F349,IF(AND(F349="Non Lead",G349="Non Lead"),"Non Lead","")
)))))))</f>
        <v>Non Lead</v>
      </c>
      <c r="I349" s="45" t="s">
        <v>76</v>
      </c>
      <c r="J349" s="48" t="s">
        <v>23</v>
      </c>
      <c r="K349" s="48">
        <v>1985</v>
      </c>
      <c r="L349" s="48" t="s">
        <v>24</v>
      </c>
      <c r="M349" s="48"/>
      <c r="N349" s="19"/>
      <c r="O349" s="19"/>
      <c r="P349" s="19"/>
      <c r="Q349" s="19"/>
      <c r="R349" s="19"/>
      <c r="S349" s="19"/>
      <c r="T349" s="19"/>
      <c r="U349" s="19"/>
    </row>
    <row r="350" spans="1:21" x14ac:dyDescent="0.25">
      <c r="C350" s="1"/>
      <c r="D350" s="44">
        <v>349</v>
      </c>
      <c r="E350" s="44" t="s">
        <v>392</v>
      </c>
      <c r="F350" s="44" t="s">
        <v>21</v>
      </c>
      <c r="G350" s="45" t="s">
        <v>21</v>
      </c>
      <c r="H350" s="45" t="str">
        <f>IF(F350="Lead",F350,IF(G350="Lead",G350,IF(F350="Unknown",F350,IF(G350="Unknown",G350,IF(G350="Galvanized Requiring Replacement",G350,IF(F350="NA",G350,IF(G350="NA",F350,IF(AND(F350="Non Lead",G350="Non Lead"),"Non Lead","")
)))))))</f>
        <v>Non Lead</v>
      </c>
      <c r="I350" s="44" t="s">
        <v>22</v>
      </c>
      <c r="J350" s="46" t="s">
        <v>23</v>
      </c>
      <c r="K350" s="44">
        <v>1991</v>
      </c>
      <c r="L350" s="44" t="s">
        <v>24</v>
      </c>
      <c r="N350" s="7"/>
      <c r="O350" s="7"/>
      <c r="P350" s="7"/>
      <c r="Q350" s="7"/>
      <c r="R350" s="7"/>
      <c r="S350" s="7"/>
      <c r="T350" s="7"/>
      <c r="U350" s="7"/>
    </row>
    <row r="351" spans="1:21" x14ac:dyDescent="0.25">
      <c r="C351" s="1"/>
      <c r="D351" s="47">
        <v>350</v>
      </c>
      <c r="E351" s="47" t="s">
        <v>393</v>
      </c>
      <c r="F351" s="47" t="s">
        <v>21</v>
      </c>
      <c r="G351" s="48" t="s">
        <v>56</v>
      </c>
      <c r="H351" s="48" t="str">
        <f t="shared" ref="H351" si="165">IF(F351="Lead",F351,IF(G351="Lead",G351,IF(F351="Unknown",F351,IF(G351="Unknown",G351,IF(G351="Galvanized Requiring Replacement",G351,IF(F351="NA",G351,IF(G351="NA",F351,IF(AND(F351="Non Lead",G351="Non Lead"),"Non Lead","")
)))))))</f>
        <v>Unknown</v>
      </c>
      <c r="I351" s="47"/>
      <c r="J351" s="47" t="s">
        <v>23</v>
      </c>
      <c r="K351" s="47">
        <v>1988</v>
      </c>
      <c r="L351" s="47" t="s">
        <v>24</v>
      </c>
      <c r="M351" s="47"/>
      <c r="N351" s="11"/>
      <c r="O351" s="11"/>
      <c r="P351" s="11"/>
      <c r="Q351" s="11"/>
      <c r="R351" s="11"/>
      <c r="S351" s="11"/>
      <c r="T351" s="11"/>
      <c r="U351" s="11"/>
    </row>
    <row r="352" spans="1:21" x14ac:dyDescent="0.25">
      <c r="C352" s="1"/>
      <c r="D352" s="44">
        <v>351</v>
      </c>
      <c r="E352" s="44" t="s">
        <v>394</v>
      </c>
      <c r="F352" s="44" t="s">
        <v>21</v>
      </c>
      <c r="G352" s="45" t="s">
        <v>21</v>
      </c>
      <c r="H352" s="45" t="str">
        <f>IF(F352="Lead",F352,IF(G352="Lead",G352,IF(F352="Unknown",F352,IF(G352="Unknown",G352,IF(G352="Galvanized Requiring Replacement",G352,IF(F352="NA",G352,IF(G352="NA",F352,IF(AND(F352="Non Lead",G352="Non Lead"),"Non Lead","")
)))))))</f>
        <v>Non Lead</v>
      </c>
      <c r="I352" s="44" t="s">
        <v>22</v>
      </c>
      <c r="J352" s="46" t="s">
        <v>23</v>
      </c>
      <c r="K352" s="44">
        <v>1996</v>
      </c>
      <c r="L352" s="44" t="s">
        <v>24</v>
      </c>
      <c r="N352" s="7"/>
      <c r="O352" s="7"/>
      <c r="P352" s="7"/>
      <c r="Q352" s="7"/>
      <c r="R352" s="7"/>
      <c r="S352" s="7"/>
      <c r="T352" s="7"/>
      <c r="U352" s="7"/>
    </row>
    <row r="353" spans="3:21" x14ac:dyDescent="0.25">
      <c r="C353" s="1"/>
      <c r="D353" s="47">
        <v>352</v>
      </c>
      <c r="E353" s="47" t="s">
        <v>395</v>
      </c>
      <c r="F353" s="47" t="s">
        <v>21</v>
      </c>
      <c r="G353" s="48" t="s">
        <v>21</v>
      </c>
      <c r="H353" s="48" t="str">
        <f t="shared" ref="H353" si="166">IF(F353="Lead",F353,IF(G353="Lead",G353,IF(F353="Unknown",F353,IF(G353="Unknown",G353,IF(G353="Galvanized Requiring Replacement",G353,IF(F353="NA",G353,IF(G353="NA",F353,IF(AND(F353="Non Lead",G353="Non Lead"),"Non Lead","")
)))))))</f>
        <v>Non Lead</v>
      </c>
      <c r="I353" s="47" t="s">
        <v>22</v>
      </c>
      <c r="J353" s="47" t="s">
        <v>23</v>
      </c>
      <c r="K353" s="47">
        <v>1991</v>
      </c>
      <c r="L353" s="47" t="s">
        <v>24</v>
      </c>
      <c r="M353" s="47"/>
      <c r="N353" s="11"/>
      <c r="O353" s="11"/>
      <c r="P353" s="11"/>
      <c r="Q353" s="11"/>
      <c r="R353" s="11"/>
      <c r="S353" s="11"/>
      <c r="T353" s="11"/>
      <c r="U353" s="11"/>
    </row>
    <row r="354" spans="3:21" x14ac:dyDescent="0.25">
      <c r="C354" s="1"/>
      <c r="D354" s="44">
        <v>353</v>
      </c>
      <c r="E354" s="44" t="s">
        <v>396</v>
      </c>
      <c r="F354" s="44" t="s">
        <v>21</v>
      </c>
      <c r="G354" s="45" t="s">
        <v>56</v>
      </c>
      <c r="H354" s="45" t="str">
        <f>IF(F354="Lead",F354,IF(G354="Lead",G354,IF(F354="Unknown",F354,IF(G354="Unknown",G354,IF(G354="Galvanized Requiring Replacement",G354,IF(F354="NA",G354,IF(G354="NA",F354,IF(AND(F354="Non Lead",G354="Non Lead"),"Non Lead","")
)))))))</f>
        <v>Unknown</v>
      </c>
      <c r="J354" s="46" t="s">
        <v>23</v>
      </c>
      <c r="K354" s="44">
        <v>1986</v>
      </c>
      <c r="L354" s="44" t="s">
        <v>24</v>
      </c>
      <c r="N354" s="7"/>
      <c r="O354" s="7"/>
      <c r="P354" s="7"/>
      <c r="Q354" s="7"/>
      <c r="R354" s="7"/>
      <c r="S354" s="7"/>
      <c r="T354" s="7"/>
      <c r="U354" s="7"/>
    </row>
    <row r="355" spans="3:21" x14ac:dyDescent="0.25">
      <c r="C355" s="1"/>
      <c r="D355" s="47">
        <v>354</v>
      </c>
      <c r="E355" s="47" t="s">
        <v>397</v>
      </c>
      <c r="F355" s="47" t="s">
        <v>21</v>
      </c>
      <c r="G355" s="48" t="s">
        <v>56</v>
      </c>
      <c r="H355" s="48" t="str">
        <f t="shared" ref="H355" si="167">IF(F355="Lead",F355,IF(G355="Lead",G355,IF(F355="Unknown",F355,IF(G355="Unknown",G355,IF(G355="Galvanized Requiring Replacement",G355,IF(F355="NA",G355,IF(G355="NA",F355,IF(AND(F355="Non Lead",G355="Non Lead"),"Non Lead","")
)))))))</f>
        <v>Unknown</v>
      </c>
      <c r="I355" s="47"/>
      <c r="J355" s="47" t="s">
        <v>23</v>
      </c>
      <c r="K355" s="47">
        <v>1987</v>
      </c>
      <c r="L355" s="47" t="s">
        <v>24</v>
      </c>
      <c r="M355" s="47"/>
      <c r="N355" s="11"/>
      <c r="O355" s="11"/>
      <c r="P355" s="11"/>
      <c r="Q355" s="11"/>
      <c r="R355" s="11"/>
      <c r="S355" s="11"/>
      <c r="T355" s="11"/>
      <c r="U355" s="11"/>
    </row>
    <row r="356" spans="3:21" x14ac:dyDescent="0.25">
      <c r="C356" s="1"/>
      <c r="D356" s="44">
        <v>355</v>
      </c>
      <c r="E356" s="44" t="s">
        <v>398</v>
      </c>
      <c r="F356" s="44" t="s">
        <v>21</v>
      </c>
      <c r="G356" s="45" t="s">
        <v>21</v>
      </c>
      <c r="H356" s="45" t="str">
        <f>IF(F356="Lead",F356,IF(G356="Lead",G356,IF(F356="Unknown",F356,IF(G356="Unknown",G356,IF(G356="Galvanized Requiring Replacement",G356,IF(F356="NA",G356,IF(G356="NA",F356,IF(AND(F356="Non Lead",G356="Non Lead"),"Non Lead","")
)))))))</f>
        <v>Non Lead</v>
      </c>
      <c r="I356" s="44" t="s">
        <v>22</v>
      </c>
      <c r="J356" s="46" t="s">
        <v>23</v>
      </c>
      <c r="K356" s="44">
        <v>1995</v>
      </c>
      <c r="L356" s="44" t="s">
        <v>24</v>
      </c>
      <c r="N356" s="7"/>
      <c r="O356" s="7"/>
      <c r="P356" s="7"/>
      <c r="Q356" s="7"/>
      <c r="R356" s="7"/>
      <c r="S356" s="7"/>
      <c r="T356" s="7"/>
      <c r="U356" s="7"/>
    </row>
    <row r="357" spans="3:21" x14ac:dyDescent="0.25">
      <c r="C357" s="1"/>
      <c r="D357" s="47">
        <v>356</v>
      </c>
      <c r="E357" s="47" t="s">
        <v>399</v>
      </c>
      <c r="F357" s="47" t="s">
        <v>21</v>
      </c>
      <c r="G357" s="48" t="s">
        <v>56</v>
      </c>
      <c r="H357" s="48" t="str">
        <f t="shared" ref="H357" si="168">IF(F357="Lead",F357,IF(G357="Lead",G357,IF(F357="Unknown",F357,IF(G357="Unknown",G357,IF(G357="Galvanized Requiring Replacement",G357,IF(F357="NA",G357,IF(G357="NA",F357,IF(AND(F357="Non Lead",G357="Non Lead"),"Non Lead","")
)))))))</f>
        <v>Unknown</v>
      </c>
      <c r="I357" s="47"/>
      <c r="J357" s="47" t="s">
        <v>23</v>
      </c>
      <c r="K357" s="47">
        <v>1985</v>
      </c>
      <c r="L357" s="47" t="s">
        <v>24</v>
      </c>
      <c r="M357" s="47"/>
      <c r="N357" s="11"/>
      <c r="O357" s="11"/>
      <c r="P357" s="11"/>
      <c r="Q357" s="11"/>
      <c r="R357" s="11"/>
      <c r="S357" s="11"/>
      <c r="T357" s="11"/>
      <c r="U357" s="11"/>
    </row>
    <row r="358" spans="3:21" x14ac:dyDescent="0.25">
      <c r="C358" s="1"/>
      <c r="D358" s="44">
        <v>357</v>
      </c>
      <c r="E358" s="44" t="s">
        <v>400</v>
      </c>
      <c r="F358" s="44" t="s">
        <v>21</v>
      </c>
      <c r="G358" s="45" t="s">
        <v>21</v>
      </c>
      <c r="H358" s="45" t="str">
        <f>IF(F358="Lead",F358,IF(G358="Lead",G358,IF(F358="Unknown",F358,IF(G358="Unknown",G358,IF(G358="Galvanized Requiring Replacement",G358,IF(F358="NA",G358,IF(G358="NA",F358,IF(AND(F358="Non Lead",G358="Non Lead"),"Non Lead","")
)))))))</f>
        <v>Non Lead</v>
      </c>
      <c r="I358" s="44" t="s">
        <v>22</v>
      </c>
      <c r="J358" s="46" t="s">
        <v>23</v>
      </c>
      <c r="K358" s="44">
        <v>2000</v>
      </c>
      <c r="L358" s="44" t="s">
        <v>24</v>
      </c>
      <c r="N358" s="7"/>
      <c r="O358" s="7"/>
      <c r="P358" s="7"/>
      <c r="Q358" s="7"/>
      <c r="R358" s="7"/>
      <c r="S358" s="7"/>
      <c r="T358" s="7"/>
      <c r="U358" s="7"/>
    </row>
    <row r="359" spans="3:21" x14ac:dyDescent="0.25">
      <c r="C359" s="1"/>
      <c r="D359" s="47">
        <v>358</v>
      </c>
      <c r="E359" s="47" t="s">
        <v>401</v>
      </c>
      <c r="F359" s="47" t="s">
        <v>21</v>
      </c>
      <c r="G359" s="48" t="s">
        <v>56</v>
      </c>
      <c r="H359" s="48" t="str">
        <f t="shared" ref="H359" si="169">IF(F359="Lead",F359,IF(G359="Lead",G359,IF(F359="Unknown",F359,IF(G359="Unknown",G359,IF(G359="Galvanized Requiring Replacement",G359,IF(F359="NA",G359,IF(G359="NA",F359,IF(AND(F359="Non Lead",G359="Non Lead"),"Non Lead","")
)))))))</f>
        <v>Unknown</v>
      </c>
      <c r="I359" s="47"/>
      <c r="J359" s="47" t="s">
        <v>23</v>
      </c>
      <c r="K359" s="47">
        <v>1985</v>
      </c>
      <c r="L359" s="47" t="s">
        <v>24</v>
      </c>
      <c r="M359" s="47"/>
      <c r="N359" s="11"/>
      <c r="O359" s="11"/>
      <c r="P359" s="11"/>
      <c r="Q359" s="11"/>
      <c r="R359" s="11"/>
      <c r="S359" s="11"/>
      <c r="T359" s="11"/>
      <c r="U359" s="11"/>
    </row>
    <row r="360" spans="3:21" x14ac:dyDescent="0.25">
      <c r="C360" s="1"/>
      <c r="D360" s="44">
        <v>359</v>
      </c>
      <c r="E360" s="44" t="s">
        <v>402</v>
      </c>
      <c r="F360" s="44" t="s">
        <v>21</v>
      </c>
      <c r="G360" s="45" t="s">
        <v>21</v>
      </c>
      <c r="H360" s="45" t="str">
        <f>IF(F360="Lead",F360,IF(G360="Lead",G360,IF(F360="Unknown",F360,IF(G360="Unknown",G360,IF(G360="Galvanized Requiring Replacement",G360,IF(F360="NA",G360,IF(G360="NA",F360,IF(AND(F360="Non Lead",G360="Non Lead"),"Non Lead","")
)))))))</f>
        <v>Non Lead</v>
      </c>
      <c r="I360" s="44" t="s">
        <v>22</v>
      </c>
      <c r="J360" s="46" t="s">
        <v>23</v>
      </c>
      <c r="K360" s="44">
        <v>1998</v>
      </c>
      <c r="L360" s="44" t="s">
        <v>24</v>
      </c>
      <c r="N360" s="7"/>
      <c r="O360" s="7"/>
      <c r="P360" s="7"/>
      <c r="Q360" s="7"/>
      <c r="R360" s="7"/>
      <c r="S360" s="7"/>
      <c r="T360" s="7"/>
      <c r="U360" s="7"/>
    </row>
    <row r="361" spans="3:21" x14ac:dyDescent="0.25">
      <c r="C361" s="1"/>
      <c r="D361" s="47">
        <v>360</v>
      </c>
      <c r="E361" s="47" t="s">
        <v>403</v>
      </c>
      <c r="F361" s="47" t="s">
        <v>21</v>
      </c>
      <c r="G361" s="48" t="s">
        <v>56</v>
      </c>
      <c r="H361" s="48" t="str">
        <f t="shared" ref="H361" si="170">IF(F361="Lead",F361,IF(G361="Lead",G361,IF(F361="Unknown",F361,IF(G361="Unknown",G361,IF(G361="Galvanized Requiring Replacement",G361,IF(F361="NA",G361,IF(G361="NA",F361,IF(AND(F361="Non Lead",G361="Non Lead"),"Non Lead","")
)))))))</f>
        <v>Unknown</v>
      </c>
      <c r="I361" s="47"/>
      <c r="J361" s="47" t="s">
        <v>23</v>
      </c>
      <c r="K361" s="47">
        <v>1982</v>
      </c>
      <c r="L361" s="47" t="s">
        <v>24</v>
      </c>
      <c r="M361" s="47"/>
      <c r="N361" s="11"/>
      <c r="O361" s="11"/>
      <c r="P361" s="11"/>
      <c r="Q361" s="11"/>
      <c r="R361" s="11"/>
      <c r="S361" s="11"/>
      <c r="T361" s="11"/>
      <c r="U361" s="11"/>
    </row>
    <row r="362" spans="3:21" x14ac:dyDescent="0.25">
      <c r="C362" s="1"/>
      <c r="D362" s="44">
        <v>361</v>
      </c>
      <c r="E362" s="44" t="s">
        <v>404</v>
      </c>
      <c r="F362" s="44" t="s">
        <v>21</v>
      </c>
      <c r="G362" s="45" t="s">
        <v>56</v>
      </c>
      <c r="H362" s="45" t="str">
        <f>IF(F362="Lead",F362,IF(G362="Lead",G362,IF(F362="Unknown",F362,IF(G362="Unknown",G362,IF(G362="Galvanized Requiring Replacement",G362,IF(F362="NA",G362,IF(G362="NA",F362,IF(AND(F362="Non Lead",G362="Non Lead"),"Non Lead","")
)))))))</f>
        <v>Unknown</v>
      </c>
      <c r="J362" s="46" t="s">
        <v>23</v>
      </c>
      <c r="K362" s="44">
        <v>1983</v>
      </c>
      <c r="L362" s="44" t="s">
        <v>24</v>
      </c>
      <c r="N362" s="7"/>
      <c r="O362" s="7"/>
      <c r="P362" s="7"/>
      <c r="Q362" s="7"/>
      <c r="R362" s="7"/>
      <c r="S362" s="7"/>
      <c r="T362" s="7"/>
      <c r="U362" s="7"/>
    </row>
    <row r="363" spans="3:21" x14ac:dyDescent="0.25">
      <c r="C363" s="1"/>
      <c r="D363" s="47">
        <v>362</v>
      </c>
      <c r="E363" s="47" t="s">
        <v>405</v>
      </c>
      <c r="F363" s="47" t="s">
        <v>21</v>
      </c>
      <c r="G363" s="48" t="s">
        <v>21</v>
      </c>
      <c r="H363" s="48" t="str">
        <f t="shared" ref="H363" si="171">IF(F363="Lead",F363,IF(G363="Lead",G363,IF(F363="Unknown",F363,IF(G363="Unknown",G363,IF(G363="Galvanized Requiring Replacement",G363,IF(F363="NA",G363,IF(G363="NA",F363,IF(AND(F363="Non Lead",G363="Non Lead"),"Non Lead","")
)))))))</f>
        <v>Non Lead</v>
      </c>
      <c r="I363" s="47" t="s">
        <v>22</v>
      </c>
      <c r="J363" s="47" t="s">
        <v>23</v>
      </c>
      <c r="K363" s="47">
        <v>2015</v>
      </c>
      <c r="L363" s="47" t="s">
        <v>24</v>
      </c>
      <c r="M363" s="47"/>
      <c r="N363" s="11"/>
      <c r="O363" s="11"/>
      <c r="P363" s="11"/>
      <c r="Q363" s="11"/>
      <c r="R363" s="11"/>
      <c r="S363" s="11"/>
      <c r="T363" s="11"/>
      <c r="U363" s="11"/>
    </row>
    <row r="364" spans="3:21" x14ac:dyDescent="0.25">
      <c r="C364" s="1"/>
      <c r="D364" s="44">
        <v>363</v>
      </c>
      <c r="E364" s="44" t="s">
        <v>406</v>
      </c>
      <c r="F364" s="44" t="s">
        <v>21</v>
      </c>
      <c r="G364" s="45" t="s">
        <v>56</v>
      </c>
      <c r="H364" s="45" t="str">
        <f>IF(F364="Lead",F364,IF(G364="Lead",G364,IF(F364="Unknown",F364,IF(G364="Unknown",G364,IF(G364="Galvanized Requiring Replacement",G364,IF(F364="NA",G364,IF(G364="NA",F364,IF(AND(F364="Non Lead",G364="Non Lead"),"Non Lead","")
)))))))</f>
        <v>Unknown</v>
      </c>
      <c r="J364" s="46" t="s">
        <v>23</v>
      </c>
      <c r="K364" s="44">
        <v>1987</v>
      </c>
      <c r="L364" s="44" t="s">
        <v>24</v>
      </c>
      <c r="N364" s="7"/>
      <c r="O364" s="7"/>
      <c r="P364" s="7"/>
      <c r="Q364" s="7"/>
      <c r="R364" s="7"/>
      <c r="S364" s="7"/>
      <c r="T364" s="7"/>
      <c r="U364" s="7"/>
    </row>
    <row r="365" spans="3:21" x14ac:dyDescent="0.25">
      <c r="C365" s="1"/>
      <c r="D365" s="47">
        <v>364</v>
      </c>
      <c r="E365" s="47" t="s">
        <v>407</v>
      </c>
      <c r="F365" s="47" t="s">
        <v>21</v>
      </c>
      <c r="G365" s="48" t="s">
        <v>21</v>
      </c>
      <c r="H365" s="48" t="str">
        <f t="shared" ref="H365" si="172">IF(F365="Lead",F365,IF(G365="Lead",G365,IF(F365="Unknown",F365,IF(G365="Unknown",G365,IF(G365="Galvanized Requiring Replacement",G365,IF(F365="NA",G365,IF(G365="NA",F365,IF(AND(F365="Non Lead",G365="Non Lead"),"Non Lead","")
)))))))</f>
        <v>Non Lead</v>
      </c>
      <c r="I365" s="47" t="s">
        <v>22</v>
      </c>
      <c r="J365" s="47" t="s">
        <v>23</v>
      </c>
      <c r="K365" s="47">
        <v>1999</v>
      </c>
      <c r="L365" s="47" t="s">
        <v>24</v>
      </c>
      <c r="M365" s="47"/>
      <c r="N365" s="11"/>
      <c r="O365" s="11"/>
      <c r="P365" s="11"/>
      <c r="Q365" s="11"/>
      <c r="R365" s="11"/>
      <c r="S365" s="11"/>
      <c r="T365" s="11"/>
      <c r="U365" s="11"/>
    </row>
    <row r="366" spans="3:21" x14ac:dyDescent="0.25">
      <c r="C366" s="1"/>
      <c r="D366" s="44">
        <v>365</v>
      </c>
      <c r="E366" s="44" t="s">
        <v>408</v>
      </c>
      <c r="F366" s="44" t="s">
        <v>21</v>
      </c>
      <c r="G366" s="45" t="s">
        <v>56</v>
      </c>
      <c r="H366" s="45" t="str">
        <f>IF(F366="Lead",F366,IF(G366="Lead",G366,IF(F366="Unknown",F366,IF(G366="Unknown",G366,IF(G366="Galvanized Requiring Replacement",G366,IF(F366="NA",G366,IF(G366="NA",F366,IF(AND(F366="Non Lead",G366="Non Lead"),"Non Lead","")
)))))))</f>
        <v>Unknown</v>
      </c>
      <c r="J366" s="46" t="s">
        <v>23</v>
      </c>
      <c r="K366" s="44">
        <v>1986</v>
      </c>
      <c r="L366" s="44" t="s">
        <v>24</v>
      </c>
      <c r="N366" s="7"/>
      <c r="O366" s="7"/>
      <c r="P366" s="7"/>
      <c r="Q366" s="7"/>
      <c r="R366" s="7"/>
      <c r="S366" s="7"/>
      <c r="T366" s="7"/>
      <c r="U366" s="7"/>
    </row>
    <row r="367" spans="3:21" x14ac:dyDescent="0.25">
      <c r="C367" s="1"/>
      <c r="D367" s="47">
        <v>366</v>
      </c>
      <c r="E367" s="47" t="s">
        <v>409</v>
      </c>
      <c r="F367" s="47" t="s">
        <v>21</v>
      </c>
      <c r="G367" s="48" t="s">
        <v>56</v>
      </c>
      <c r="H367" s="48" t="str">
        <f t="shared" ref="H367" si="173">IF(F367="Lead",F367,IF(G367="Lead",G367,IF(F367="Unknown",F367,IF(G367="Unknown",G367,IF(G367="Galvanized Requiring Replacement",G367,IF(F367="NA",G367,IF(G367="NA",F367,IF(AND(F367="Non Lead",G367="Non Lead"),"Non Lead","")
)))))))</f>
        <v>Unknown</v>
      </c>
      <c r="I367" s="47"/>
      <c r="J367" s="47" t="s">
        <v>23</v>
      </c>
      <c r="K367" s="47">
        <v>1982</v>
      </c>
      <c r="L367" s="47" t="s">
        <v>24</v>
      </c>
      <c r="M367" s="47"/>
      <c r="N367" s="11"/>
      <c r="O367" s="11"/>
      <c r="P367" s="11"/>
      <c r="Q367" s="11"/>
      <c r="R367" s="11"/>
      <c r="S367" s="11"/>
      <c r="T367" s="11"/>
      <c r="U367" s="11"/>
    </row>
    <row r="368" spans="3:21" x14ac:dyDescent="0.25">
      <c r="C368" s="1"/>
      <c r="D368" s="44">
        <v>367</v>
      </c>
      <c r="E368" s="44" t="s">
        <v>410</v>
      </c>
      <c r="F368" s="44" t="s">
        <v>21</v>
      </c>
      <c r="G368" s="45" t="s">
        <v>21</v>
      </c>
      <c r="H368" s="45" t="str">
        <f>IF(F368="Lead",F368,IF(G368="Lead",G368,IF(F368="Unknown",F368,IF(G368="Unknown",G368,IF(G368="Galvanized Requiring Replacement",G368,IF(F368="NA",G368,IF(G368="NA",F368,IF(AND(F368="Non Lead",G368="Non Lead"),"Non Lead","")
)))))))</f>
        <v>Non Lead</v>
      </c>
      <c r="I368" s="44" t="s">
        <v>22</v>
      </c>
      <c r="J368" s="46" t="s">
        <v>23</v>
      </c>
      <c r="K368" s="44">
        <v>2013</v>
      </c>
      <c r="L368" s="44" t="s">
        <v>24</v>
      </c>
      <c r="N368" s="7"/>
      <c r="O368" s="7"/>
      <c r="P368" s="7"/>
      <c r="Q368" s="7"/>
      <c r="R368" s="7"/>
      <c r="S368" s="7"/>
      <c r="T368" s="7"/>
      <c r="U368" s="7"/>
    </row>
    <row r="369" spans="3:21" x14ac:dyDescent="0.25">
      <c r="C369" s="1"/>
      <c r="D369" s="47">
        <v>368</v>
      </c>
      <c r="E369" s="47" t="s">
        <v>411</v>
      </c>
      <c r="F369" s="47" t="s">
        <v>21</v>
      </c>
      <c r="G369" s="48" t="s">
        <v>21</v>
      </c>
      <c r="H369" s="48" t="str">
        <f t="shared" ref="H369" si="174">IF(F369="Lead",F369,IF(G369="Lead",G369,IF(F369="Unknown",F369,IF(G369="Unknown",G369,IF(G369="Galvanized Requiring Replacement",G369,IF(F369="NA",G369,IF(G369="NA",F369,IF(AND(F369="Non Lead",G369="Non Lead"),"Non Lead","")
)))))))</f>
        <v>Non Lead</v>
      </c>
      <c r="I369" s="47" t="s">
        <v>22</v>
      </c>
      <c r="J369" s="47" t="s">
        <v>23</v>
      </c>
      <c r="K369" s="47">
        <v>2019</v>
      </c>
      <c r="L369" s="47" t="s">
        <v>24</v>
      </c>
      <c r="M369" s="47"/>
      <c r="N369" s="11"/>
      <c r="O369" s="11"/>
      <c r="P369" s="11"/>
      <c r="Q369" s="11"/>
      <c r="R369" s="11"/>
      <c r="S369" s="11"/>
      <c r="T369" s="11"/>
      <c r="U369" s="11"/>
    </row>
    <row r="370" spans="3:21" x14ac:dyDescent="0.25">
      <c r="C370" s="1"/>
      <c r="D370" s="44">
        <v>369</v>
      </c>
      <c r="E370" s="44" t="s">
        <v>412</v>
      </c>
      <c r="F370" s="44" t="s">
        <v>21</v>
      </c>
      <c r="G370" s="45" t="s">
        <v>56</v>
      </c>
      <c r="H370" s="45" t="str">
        <f>IF(F370="Lead",F370,IF(G370="Lead",G370,IF(F370="Unknown",F370,IF(G370="Unknown",G370,IF(G370="Galvanized Requiring Replacement",G370,IF(F370="NA",G370,IF(G370="NA",F370,IF(AND(F370="Non Lead",G370="Non Lead"),"Non Lead","")
)))))))</f>
        <v>Unknown</v>
      </c>
      <c r="J370" s="46" t="s">
        <v>23</v>
      </c>
      <c r="K370" s="44">
        <v>1981</v>
      </c>
      <c r="L370" s="44" t="s">
        <v>24</v>
      </c>
      <c r="N370" s="7"/>
      <c r="O370" s="7"/>
      <c r="P370" s="7"/>
      <c r="Q370" s="7"/>
      <c r="R370" s="7"/>
      <c r="S370" s="7"/>
      <c r="T370" s="7"/>
      <c r="U370" s="7"/>
    </row>
    <row r="371" spans="3:21" x14ac:dyDescent="0.25">
      <c r="C371" s="1"/>
      <c r="D371" s="47">
        <v>370</v>
      </c>
      <c r="E371" s="47" t="s">
        <v>413</v>
      </c>
      <c r="F371" s="47" t="s">
        <v>21</v>
      </c>
      <c r="G371" s="48" t="s">
        <v>21</v>
      </c>
      <c r="H371" s="48" t="str">
        <f t="shared" ref="H371" si="175">IF(F371="Lead",F371,IF(G371="Lead",G371,IF(F371="Unknown",F371,IF(G371="Unknown",G371,IF(G371="Galvanized Requiring Replacement",G371,IF(F371="NA",G371,IF(G371="NA",F371,IF(AND(F371="Non Lead",G371="Non Lead"),"Non Lead","")
)))))))</f>
        <v>Non Lead</v>
      </c>
      <c r="I371" s="47" t="s">
        <v>22</v>
      </c>
      <c r="J371" s="47" t="s">
        <v>23</v>
      </c>
      <c r="K371" s="47">
        <v>1997</v>
      </c>
      <c r="L371" s="47" t="s">
        <v>24</v>
      </c>
      <c r="M371" s="47"/>
      <c r="N371" s="11"/>
      <c r="O371" s="11"/>
      <c r="P371" s="11"/>
      <c r="Q371" s="11"/>
      <c r="R371" s="11"/>
      <c r="S371" s="11"/>
      <c r="T371" s="11"/>
      <c r="U371" s="11"/>
    </row>
    <row r="372" spans="3:21" x14ac:dyDescent="0.25">
      <c r="C372" s="1"/>
      <c r="D372" s="44">
        <v>371</v>
      </c>
      <c r="E372" s="44" t="s">
        <v>414</v>
      </c>
      <c r="F372" s="44" t="s">
        <v>21</v>
      </c>
      <c r="G372" s="45" t="s">
        <v>56</v>
      </c>
      <c r="H372" s="45" t="str">
        <f>IF(F372="Lead",F372,IF(G372="Lead",G372,IF(F372="Unknown",F372,IF(G372="Unknown",G372,IF(G372="Galvanized Requiring Replacement",G372,IF(F372="NA",G372,IF(G372="NA",F372,IF(AND(F372="Non Lead",G372="Non Lead"),"Non Lead","")
)))))))</f>
        <v>Unknown</v>
      </c>
      <c r="J372" s="46" t="s">
        <v>23</v>
      </c>
      <c r="K372" s="44">
        <v>1984</v>
      </c>
      <c r="L372" s="44" t="s">
        <v>24</v>
      </c>
      <c r="N372" s="7"/>
      <c r="O372" s="7"/>
      <c r="P372" s="7"/>
      <c r="Q372" s="7"/>
      <c r="R372" s="7"/>
      <c r="S372" s="7"/>
      <c r="T372" s="7"/>
      <c r="U372" s="7"/>
    </row>
    <row r="373" spans="3:21" x14ac:dyDescent="0.25">
      <c r="C373" s="1"/>
      <c r="D373" s="47">
        <v>372</v>
      </c>
      <c r="E373" s="47" t="s">
        <v>415</v>
      </c>
      <c r="F373" s="47" t="s">
        <v>21</v>
      </c>
      <c r="G373" s="48" t="s">
        <v>21</v>
      </c>
      <c r="H373" s="48" t="str">
        <f t="shared" ref="H373" si="176">IF(F373="Lead",F373,IF(G373="Lead",G373,IF(F373="Unknown",F373,IF(G373="Unknown",G373,IF(G373="Galvanized Requiring Replacement",G373,IF(F373="NA",G373,IF(G373="NA",F373,IF(AND(F373="Non Lead",G373="Non Lead"),"Non Lead","")
)))))))</f>
        <v>Non Lead</v>
      </c>
      <c r="I373" s="47" t="s">
        <v>22</v>
      </c>
      <c r="J373" s="47" t="s">
        <v>23</v>
      </c>
      <c r="K373" s="47">
        <v>1999</v>
      </c>
      <c r="L373" s="47" t="s">
        <v>24</v>
      </c>
      <c r="M373" s="47"/>
      <c r="N373" s="11"/>
      <c r="O373" s="11"/>
      <c r="P373" s="11"/>
      <c r="Q373" s="11"/>
      <c r="R373" s="11"/>
      <c r="S373" s="11"/>
      <c r="T373" s="11"/>
      <c r="U373" s="11"/>
    </row>
    <row r="374" spans="3:21" x14ac:dyDescent="0.25">
      <c r="C374" s="1"/>
      <c r="D374" s="44">
        <v>373</v>
      </c>
      <c r="E374" s="44" t="s">
        <v>416</v>
      </c>
      <c r="F374" s="44" t="s">
        <v>21</v>
      </c>
      <c r="G374" s="45" t="s">
        <v>56</v>
      </c>
      <c r="H374" s="45" t="str">
        <f>IF(F374="Lead",F374,IF(G374="Lead",G374,IF(F374="Unknown",F374,IF(G374="Unknown",G374,IF(G374="Galvanized Requiring Replacement",G374,IF(F374="NA",G374,IF(G374="NA",F374,IF(AND(F374="Non Lead",G374="Non Lead"),"Non Lead","")
)))))))</f>
        <v>Unknown</v>
      </c>
      <c r="J374" s="46" t="s">
        <v>23</v>
      </c>
      <c r="K374" s="44">
        <v>1984</v>
      </c>
      <c r="L374" s="44" t="s">
        <v>24</v>
      </c>
      <c r="N374" s="7"/>
      <c r="O374" s="7"/>
      <c r="P374" s="7"/>
      <c r="Q374" s="7"/>
      <c r="R374" s="7"/>
      <c r="S374" s="7"/>
      <c r="T374" s="7"/>
      <c r="U374" s="7"/>
    </row>
    <row r="375" spans="3:21" x14ac:dyDescent="0.25">
      <c r="C375" s="1"/>
      <c r="D375" s="47">
        <v>374</v>
      </c>
      <c r="E375" s="47" t="s">
        <v>417</v>
      </c>
      <c r="F375" s="47" t="s">
        <v>21</v>
      </c>
      <c r="G375" s="48" t="s">
        <v>56</v>
      </c>
      <c r="H375" s="48" t="str">
        <f t="shared" ref="H375" si="177">IF(F375="Lead",F375,IF(G375="Lead",G375,IF(F375="Unknown",F375,IF(G375="Unknown",G375,IF(G375="Galvanized Requiring Replacement",G375,IF(F375="NA",G375,IF(G375="NA",F375,IF(AND(F375="Non Lead",G375="Non Lead"),"Non Lead","")
)))))))</f>
        <v>Unknown</v>
      </c>
      <c r="I375" s="47"/>
      <c r="J375" s="47" t="s">
        <v>23</v>
      </c>
      <c r="K375" s="47">
        <v>1981</v>
      </c>
      <c r="L375" s="47" t="s">
        <v>24</v>
      </c>
      <c r="M375" s="47"/>
      <c r="N375" s="11"/>
      <c r="O375" s="11"/>
      <c r="P375" s="11"/>
      <c r="Q375" s="11"/>
      <c r="R375" s="11"/>
      <c r="S375" s="11"/>
      <c r="T375" s="11"/>
      <c r="U375" s="11"/>
    </row>
    <row r="376" spans="3:21" x14ac:dyDescent="0.25">
      <c r="C376" s="1"/>
      <c r="D376" s="44">
        <v>375</v>
      </c>
      <c r="E376" s="44" t="s">
        <v>418</v>
      </c>
      <c r="F376" s="44" t="s">
        <v>21</v>
      </c>
      <c r="G376" s="45" t="s">
        <v>56</v>
      </c>
      <c r="H376" s="45" t="str">
        <f>IF(F376="Lead",F376,IF(G376="Lead",G376,IF(F376="Unknown",F376,IF(G376="Unknown",G376,IF(G376="Galvanized Requiring Replacement",G376,IF(F376="NA",G376,IF(G376="NA",F376,IF(AND(F376="Non Lead",G376="Non Lead"),"Non Lead","")
)))))))</f>
        <v>Unknown</v>
      </c>
      <c r="J376" s="46" t="s">
        <v>23</v>
      </c>
      <c r="K376" s="44">
        <v>1986</v>
      </c>
      <c r="L376" s="44" t="s">
        <v>24</v>
      </c>
      <c r="N376" s="7"/>
      <c r="O376" s="7"/>
      <c r="P376" s="7"/>
      <c r="Q376" s="7"/>
      <c r="R376" s="7"/>
      <c r="S376" s="7"/>
      <c r="T376" s="7"/>
      <c r="U376" s="7"/>
    </row>
    <row r="377" spans="3:21" x14ac:dyDescent="0.25">
      <c r="C377" s="1"/>
      <c r="D377" s="47">
        <v>376</v>
      </c>
      <c r="E377" s="47" t="s">
        <v>419</v>
      </c>
      <c r="F377" s="47" t="s">
        <v>21</v>
      </c>
      <c r="G377" s="48" t="s">
        <v>21</v>
      </c>
      <c r="H377" s="48" t="str">
        <f t="shared" ref="H377" si="178">IF(F377="Lead",F377,IF(G377="Lead",G377,IF(F377="Unknown",F377,IF(G377="Unknown",G377,IF(G377="Galvanized Requiring Replacement",G377,IF(F377="NA",G377,IF(G377="NA",F377,IF(AND(F377="Non Lead",G377="Non Lead"),"Non Lead","")
)))))))</f>
        <v>Non Lead</v>
      </c>
      <c r="I377" s="47" t="s">
        <v>22</v>
      </c>
      <c r="J377" s="47" t="s">
        <v>23</v>
      </c>
      <c r="K377" s="47">
        <v>2017</v>
      </c>
      <c r="L377" s="47" t="s">
        <v>24</v>
      </c>
      <c r="M377" s="47"/>
      <c r="N377" s="11"/>
      <c r="O377" s="11"/>
      <c r="P377" s="11"/>
      <c r="Q377" s="11"/>
      <c r="R377" s="11"/>
      <c r="S377" s="11"/>
      <c r="T377" s="11"/>
      <c r="U377" s="11"/>
    </row>
    <row r="378" spans="3:21" x14ac:dyDescent="0.25">
      <c r="C378" s="1"/>
      <c r="D378" s="44">
        <v>377</v>
      </c>
      <c r="E378" s="44" t="s">
        <v>420</v>
      </c>
      <c r="F378" s="44" t="s">
        <v>21</v>
      </c>
      <c r="G378" s="45" t="s">
        <v>21</v>
      </c>
      <c r="H378" s="45" t="str">
        <f>IF(F378="Lead",F378,IF(G378="Lead",G378,IF(F378="Unknown",F378,IF(G378="Unknown",G378,IF(G378="Galvanized Requiring Replacement",G378,IF(F378="NA",G378,IF(G378="NA",F378,IF(AND(F378="Non Lead",G378="Non Lead"),"Non Lead","")
)))))))</f>
        <v>Non Lead</v>
      </c>
      <c r="I378" s="44" t="s">
        <v>22</v>
      </c>
      <c r="J378" s="46" t="s">
        <v>23</v>
      </c>
      <c r="K378" s="44">
        <v>1989</v>
      </c>
      <c r="L378" s="44" t="s">
        <v>24</v>
      </c>
      <c r="N378" s="7"/>
      <c r="O378" s="7"/>
      <c r="P378" s="7"/>
      <c r="Q378" s="7"/>
      <c r="R378" s="7"/>
      <c r="S378" s="7"/>
      <c r="T378" s="7"/>
      <c r="U378" s="7"/>
    </row>
    <row r="379" spans="3:21" x14ac:dyDescent="0.25">
      <c r="C379" s="1"/>
      <c r="D379" s="47">
        <v>378</v>
      </c>
      <c r="E379" s="47" t="s">
        <v>421</v>
      </c>
      <c r="F379" s="47" t="s">
        <v>21</v>
      </c>
      <c r="G379" s="48" t="s">
        <v>56</v>
      </c>
      <c r="H379" s="48" t="str">
        <f t="shared" ref="H379" si="179">IF(F379="Lead",F379,IF(G379="Lead",G379,IF(F379="Unknown",F379,IF(G379="Unknown",G379,IF(G379="Galvanized Requiring Replacement",G379,IF(F379="NA",G379,IF(G379="NA",F379,IF(AND(F379="Non Lead",G379="Non Lead"),"Non Lead","")
)))))))</f>
        <v>Unknown</v>
      </c>
      <c r="I379" s="47"/>
      <c r="J379" s="47" t="s">
        <v>23</v>
      </c>
      <c r="K379" s="47">
        <v>1987</v>
      </c>
      <c r="L379" s="47" t="s">
        <v>24</v>
      </c>
      <c r="M379" s="47"/>
      <c r="N379" s="11"/>
      <c r="O379" s="11"/>
      <c r="P379" s="11"/>
      <c r="Q379" s="11"/>
      <c r="R379" s="11"/>
      <c r="S379" s="11"/>
      <c r="T379" s="11"/>
      <c r="U379" s="11"/>
    </row>
    <row r="380" spans="3:21" x14ac:dyDescent="0.25">
      <c r="C380" s="1"/>
      <c r="D380" s="44">
        <v>379</v>
      </c>
      <c r="E380" s="44" t="s">
        <v>422</v>
      </c>
      <c r="F380" s="44" t="s">
        <v>21</v>
      </c>
      <c r="G380" s="45" t="s">
        <v>56</v>
      </c>
      <c r="H380" s="45" t="str">
        <f>IF(F380="Lead",F380,IF(G380="Lead",G380,IF(F380="Unknown",F380,IF(G380="Unknown",G380,IF(G380="Galvanized Requiring Replacement",G380,IF(F380="NA",G380,IF(G380="NA",F380,IF(AND(F380="Non Lead",G380="Non Lead"),"Non Lead","")
)))))))</f>
        <v>Unknown</v>
      </c>
      <c r="J380" s="46" t="s">
        <v>23</v>
      </c>
      <c r="K380" s="44">
        <v>1983</v>
      </c>
      <c r="L380" s="44" t="s">
        <v>24</v>
      </c>
      <c r="N380" s="7"/>
      <c r="O380" s="7"/>
      <c r="P380" s="7"/>
      <c r="Q380" s="7"/>
      <c r="R380" s="7"/>
      <c r="S380" s="7"/>
      <c r="T380" s="7"/>
      <c r="U380" s="7"/>
    </row>
    <row r="381" spans="3:21" x14ac:dyDescent="0.25">
      <c r="C381" s="1"/>
      <c r="D381" s="47">
        <v>380</v>
      </c>
      <c r="E381" s="47" t="s">
        <v>423</v>
      </c>
      <c r="F381" s="47" t="s">
        <v>21</v>
      </c>
      <c r="G381" s="48" t="s">
        <v>56</v>
      </c>
      <c r="H381" s="48" t="str">
        <f t="shared" ref="H381" si="180">IF(F381="Lead",F381,IF(G381="Lead",G381,IF(F381="Unknown",F381,IF(G381="Unknown",G381,IF(G381="Galvanized Requiring Replacement",G381,IF(F381="NA",G381,IF(G381="NA",F381,IF(AND(F381="Non Lead",G381="Non Lead"),"Non Lead","")
)))))))</f>
        <v>Unknown</v>
      </c>
      <c r="I381" s="47"/>
      <c r="J381" s="47" t="s">
        <v>23</v>
      </c>
      <c r="K381" s="47">
        <v>1987</v>
      </c>
      <c r="L381" s="47" t="s">
        <v>24</v>
      </c>
      <c r="M381" s="47"/>
      <c r="N381" s="11"/>
      <c r="O381" s="11"/>
      <c r="P381" s="11"/>
      <c r="Q381" s="11"/>
      <c r="R381" s="11"/>
      <c r="S381" s="11"/>
      <c r="T381" s="11"/>
      <c r="U381" s="11"/>
    </row>
    <row r="382" spans="3:21" x14ac:dyDescent="0.25">
      <c r="C382" s="1"/>
      <c r="D382" s="44">
        <v>381</v>
      </c>
      <c r="E382" s="44" t="s">
        <v>424</v>
      </c>
      <c r="F382" s="44" t="s">
        <v>21</v>
      </c>
      <c r="G382" s="45" t="s">
        <v>56</v>
      </c>
      <c r="H382" s="45" t="str">
        <f>IF(F382="Lead",F382,IF(G382="Lead",G382,IF(F382="Unknown",F382,IF(G382="Unknown",G382,IF(G382="Galvanized Requiring Replacement",G382,IF(F382="NA",G382,IF(G382="NA",F382,IF(AND(F382="Non Lead",G382="Non Lead"),"Non Lead","")
)))))))</f>
        <v>Unknown</v>
      </c>
      <c r="J382" s="46" t="s">
        <v>23</v>
      </c>
      <c r="K382" s="44">
        <v>1988</v>
      </c>
      <c r="L382" s="44" t="s">
        <v>24</v>
      </c>
      <c r="N382" s="7"/>
      <c r="O382" s="7"/>
      <c r="P382" s="7"/>
      <c r="Q382" s="7"/>
      <c r="R382" s="7"/>
      <c r="S382" s="7"/>
      <c r="T382" s="7"/>
      <c r="U382" s="7"/>
    </row>
    <row r="383" spans="3:21" x14ac:dyDescent="0.25">
      <c r="C383" s="1"/>
      <c r="D383" s="47">
        <v>382</v>
      </c>
      <c r="E383" s="47" t="s">
        <v>425</v>
      </c>
      <c r="F383" s="47" t="s">
        <v>21</v>
      </c>
      <c r="G383" s="48" t="s">
        <v>56</v>
      </c>
      <c r="H383" s="48" t="str">
        <f t="shared" ref="H383" si="181">IF(F383="Lead",F383,IF(G383="Lead",G383,IF(F383="Unknown",F383,IF(G383="Unknown",G383,IF(G383="Galvanized Requiring Replacement",G383,IF(F383="NA",G383,IF(G383="NA",F383,IF(AND(F383="Non Lead",G383="Non Lead"),"Non Lead","")
)))))))</f>
        <v>Unknown</v>
      </c>
      <c r="I383" s="47"/>
      <c r="J383" s="47" t="s">
        <v>23</v>
      </c>
      <c r="K383" s="47">
        <v>1969</v>
      </c>
      <c r="L383" s="47" t="s">
        <v>24</v>
      </c>
      <c r="M383" s="47"/>
      <c r="N383" s="11"/>
      <c r="O383" s="11"/>
      <c r="P383" s="11"/>
      <c r="Q383" s="11"/>
      <c r="R383" s="11"/>
      <c r="S383" s="11"/>
      <c r="T383" s="11"/>
      <c r="U383" s="11"/>
    </row>
    <row r="384" spans="3:21" x14ac:dyDescent="0.25">
      <c r="C384" s="1"/>
      <c r="D384" s="44">
        <v>383</v>
      </c>
      <c r="E384" s="44" t="s">
        <v>426</v>
      </c>
      <c r="F384" s="44" t="s">
        <v>21</v>
      </c>
      <c r="G384" s="45" t="s">
        <v>56</v>
      </c>
      <c r="H384" s="45" t="str">
        <f>IF(F384="Lead",F384,IF(G384="Lead",G384,IF(F384="Unknown",F384,IF(G384="Unknown",G384,IF(G384="Galvanized Requiring Replacement",G384,IF(F384="NA",G384,IF(G384="NA",F384,IF(AND(F384="Non Lead",G384="Non Lead"),"Non Lead","")
)))))))</f>
        <v>Unknown</v>
      </c>
      <c r="J384" s="46" t="s">
        <v>23</v>
      </c>
      <c r="L384" s="44" t="s">
        <v>24</v>
      </c>
      <c r="N384" s="7"/>
      <c r="O384" s="7"/>
      <c r="P384" s="7"/>
      <c r="Q384" s="7"/>
      <c r="R384" s="7"/>
      <c r="S384" s="7"/>
      <c r="T384" s="7"/>
      <c r="U384" s="7"/>
    </row>
    <row r="385" spans="3:21" x14ac:dyDescent="0.25">
      <c r="C385" s="1"/>
      <c r="D385" s="47">
        <v>384</v>
      </c>
      <c r="E385" s="47" t="s">
        <v>427</v>
      </c>
      <c r="F385" s="47" t="s">
        <v>21</v>
      </c>
      <c r="G385" s="48" t="s">
        <v>56</v>
      </c>
      <c r="H385" s="48" t="str">
        <f t="shared" ref="H385" si="182">IF(F385="Lead",F385,IF(G385="Lead",G385,IF(F385="Unknown",F385,IF(G385="Unknown",G385,IF(G385="Galvanized Requiring Replacement",G385,IF(F385="NA",G385,IF(G385="NA",F385,IF(AND(F385="Non Lead",G385="Non Lead"),"Non Lead","")
)))))))</f>
        <v>Unknown</v>
      </c>
      <c r="I385" s="47"/>
      <c r="J385" s="47" t="s">
        <v>23</v>
      </c>
      <c r="K385" s="47">
        <v>1963</v>
      </c>
      <c r="L385" s="47" t="s">
        <v>24</v>
      </c>
      <c r="M385" s="47"/>
      <c r="N385" s="11"/>
      <c r="O385" s="11"/>
      <c r="P385" s="11"/>
      <c r="Q385" s="11"/>
      <c r="R385" s="11"/>
      <c r="S385" s="11"/>
      <c r="T385" s="11"/>
      <c r="U385" s="11"/>
    </row>
    <row r="386" spans="3:21" x14ac:dyDescent="0.25">
      <c r="C386" s="1"/>
      <c r="D386" s="44">
        <v>385</v>
      </c>
      <c r="E386" s="44" t="s">
        <v>428</v>
      </c>
      <c r="F386" s="44" t="s">
        <v>21</v>
      </c>
      <c r="G386" s="45" t="s">
        <v>56</v>
      </c>
      <c r="H386" s="45" t="str">
        <f>IF(F386="Lead",F386,IF(G386="Lead",G386,IF(F386="Unknown",F386,IF(G386="Unknown",G386,IF(G386="Galvanized Requiring Replacement",G386,IF(F386="NA",G386,IF(G386="NA",F386,IF(AND(F386="Non Lead",G386="Non Lead"),"Non Lead","")
)))))))</f>
        <v>Unknown</v>
      </c>
      <c r="J386" s="46" t="s">
        <v>23</v>
      </c>
      <c r="K386" s="44">
        <v>1978</v>
      </c>
      <c r="L386" s="44" t="s">
        <v>24</v>
      </c>
      <c r="N386" s="7"/>
      <c r="O386" s="7"/>
      <c r="P386" s="7"/>
      <c r="Q386" s="7"/>
      <c r="R386" s="7"/>
      <c r="S386" s="7"/>
      <c r="T386" s="7"/>
      <c r="U386" s="7"/>
    </row>
    <row r="387" spans="3:21" x14ac:dyDescent="0.25">
      <c r="C387" s="1"/>
      <c r="D387" s="47">
        <v>386</v>
      </c>
      <c r="E387" s="47" t="s">
        <v>429</v>
      </c>
      <c r="F387" s="47" t="s">
        <v>21</v>
      </c>
      <c r="G387" s="48" t="s">
        <v>21</v>
      </c>
      <c r="H387" s="48" t="str">
        <f t="shared" ref="H387" si="183">IF(F387="Lead",F387,IF(G387="Lead",G387,IF(F387="Unknown",F387,IF(G387="Unknown",G387,IF(G387="Galvanized Requiring Replacement",G387,IF(F387="NA",G387,IF(G387="NA",F387,IF(AND(F387="Non Lead",G387="Non Lead"),"Non Lead","")
)))))))</f>
        <v>Non Lead</v>
      </c>
      <c r="I387" s="47" t="s">
        <v>22</v>
      </c>
      <c r="J387" s="47" t="s">
        <v>23</v>
      </c>
      <c r="K387" s="47">
        <v>1991</v>
      </c>
      <c r="L387" s="47" t="s">
        <v>24</v>
      </c>
      <c r="M387" s="47"/>
      <c r="N387" s="11"/>
      <c r="O387" s="11"/>
      <c r="P387" s="11"/>
      <c r="Q387" s="11"/>
      <c r="R387" s="11"/>
      <c r="S387" s="11"/>
      <c r="T387" s="11"/>
      <c r="U387" s="11"/>
    </row>
    <row r="388" spans="3:21" x14ac:dyDescent="0.25">
      <c r="C388" s="1"/>
      <c r="D388" s="44">
        <v>387</v>
      </c>
      <c r="E388" s="44" t="s">
        <v>430</v>
      </c>
      <c r="F388" s="44" t="s">
        <v>21</v>
      </c>
      <c r="G388" s="45" t="s">
        <v>56</v>
      </c>
      <c r="H388" s="45" t="str">
        <f>IF(F388="Lead",F388,IF(G388="Lead",G388,IF(F388="Unknown",F388,IF(G388="Unknown",G388,IF(G388="Galvanized Requiring Replacement",G388,IF(F388="NA",G388,IF(G388="NA",F388,IF(AND(F388="Non Lead",G388="Non Lead"),"Non Lead","")
)))))))</f>
        <v>Unknown</v>
      </c>
      <c r="J388" s="46" t="s">
        <v>23</v>
      </c>
      <c r="K388" s="44">
        <v>1986</v>
      </c>
      <c r="L388" s="44" t="s">
        <v>24</v>
      </c>
      <c r="N388" s="7"/>
      <c r="O388" s="7"/>
      <c r="P388" s="7"/>
      <c r="Q388" s="7"/>
      <c r="R388" s="7"/>
      <c r="S388" s="7"/>
      <c r="T388" s="7"/>
      <c r="U388" s="7"/>
    </row>
    <row r="389" spans="3:21" x14ac:dyDescent="0.25">
      <c r="C389" s="1"/>
      <c r="D389" s="47">
        <v>388</v>
      </c>
      <c r="E389" s="47" t="s">
        <v>431</v>
      </c>
      <c r="F389" s="47" t="s">
        <v>21</v>
      </c>
      <c r="G389" s="48" t="s">
        <v>21</v>
      </c>
      <c r="H389" s="48" t="str">
        <f t="shared" ref="H389" si="184">IF(F389="Lead",F389,IF(G389="Lead",G389,IF(F389="Unknown",F389,IF(G389="Unknown",G389,IF(G389="Galvanized Requiring Replacement",G389,IF(F389="NA",G389,IF(G389="NA",F389,IF(AND(F389="Non Lead",G389="Non Lead"),"Non Lead","")
)))))))</f>
        <v>Non Lead</v>
      </c>
      <c r="I389" s="47" t="s">
        <v>22</v>
      </c>
      <c r="J389" s="47" t="s">
        <v>23</v>
      </c>
      <c r="K389" s="47">
        <v>2015</v>
      </c>
      <c r="L389" s="47" t="s">
        <v>24</v>
      </c>
      <c r="M389" s="47"/>
      <c r="N389" s="11"/>
      <c r="O389" s="11"/>
      <c r="P389" s="11"/>
      <c r="Q389" s="11"/>
      <c r="R389" s="11"/>
      <c r="S389" s="11"/>
      <c r="T389" s="11"/>
      <c r="U389" s="11"/>
    </row>
    <row r="390" spans="3:21" x14ac:dyDescent="0.25">
      <c r="C390" s="1"/>
      <c r="D390" s="44">
        <v>389</v>
      </c>
      <c r="E390" s="44" t="s">
        <v>432</v>
      </c>
      <c r="F390" s="44" t="s">
        <v>21</v>
      </c>
      <c r="G390" s="45" t="s">
        <v>21</v>
      </c>
      <c r="H390" s="45" t="str">
        <f>IF(F390="Lead",F390,IF(G390="Lead",G390,IF(F390="Unknown",F390,IF(G390="Unknown",G390,IF(G390="Galvanized Requiring Replacement",G390,IF(F390="NA",G390,IF(G390="NA",F390,IF(AND(F390="Non Lead",G390="Non Lead"),"Non Lead","")
)))))))</f>
        <v>Non Lead</v>
      </c>
      <c r="I390" s="44" t="s">
        <v>22</v>
      </c>
      <c r="J390" s="46" t="s">
        <v>23</v>
      </c>
      <c r="K390" s="44">
        <v>1997</v>
      </c>
      <c r="L390" s="44" t="s">
        <v>24</v>
      </c>
      <c r="N390" s="7"/>
      <c r="O390" s="7"/>
      <c r="P390" s="7"/>
      <c r="Q390" s="7"/>
      <c r="R390" s="7"/>
      <c r="S390" s="7"/>
      <c r="T390" s="7"/>
      <c r="U390" s="7"/>
    </row>
    <row r="391" spans="3:21" x14ac:dyDescent="0.25">
      <c r="C391" s="1"/>
      <c r="D391" s="47">
        <v>390</v>
      </c>
      <c r="E391" s="47" t="s">
        <v>433</v>
      </c>
      <c r="F391" s="47" t="s">
        <v>21</v>
      </c>
      <c r="G391" s="48" t="s">
        <v>21</v>
      </c>
      <c r="H391" s="48" t="str">
        <f t="shared" ref="H391" si="185">IF(F391="Lead",F391,IF(G391="Lead",G391,IF(F391="Unknown",F391,IF(G391="Unknown",G391,IF(G391="Galvanized Requiring Replacement",G391,IF(F391="NA",G391,IF(G391="NA",F391,IF(AND(F391="Non Lead",G391="Non Lead"),"Non Lead","")
)))))))</f>
        <v>Non Lead</v>
      </c>
      <c r="I391" s="47" t="s">
        <v>22</v>
      </c>
      <c r="J391" s="47" t="s">
        <v>23</v>
      </c>
      <c r="K391" s="47">
        <v>2017</v>
      </c>
      <c r="L391" s="47" t="s">
        <v>24</v>
      </c>
      <c r="M391" s="47"/>
      <c r="N391" s="11"/>
      <c r="O391" s="11"/>
      <c r="P391" s="11"/>
      <c r="Q391" s="11"/>
      <c r="R391" s="11"/>
      <c r="S391" s="11"/>
      <c r="T391" s="11"/>
      <c r="U391" s="11"/>
    </row>
    <row r="392" spans="3:21" x14ac:dyDescent="0.25">
      <c r="C392" s="1"/>
      <c r="D392" s="44">
        <v>391</v>
      </c>
      <c r="E392" s="44" t="s">
        <v>434</v>
      </c>
      <c r="F392" s="44" t="s">
        <v>21</v>
      </c>
      <c r="G392" s="45" t="s">
        <v>21</v>
      </c>
      <c r="H392" s="45" t="str">
        <f>IF(F392="Lead",F392,IF(G392="Lead",G392,IF(F392="Unknown",F392,IF(G392="Unknown",G392,IF(G392="Galvanized Requiring Replacement",G392,IF(F392="NA",G392,IF(G392="NA",F392,IF(AND(F392="Non Lead",G392="Non Lead"),"Non Lead","")
)))))))</f>
        <v>Non Lead</v>
      </c>
      <c r="I392" s="44" t="s">
        <v>22</v>
      </c>
      <c r="J392" s="46" t="s">
        <v>23</v>
      </c>
      <c r="K392" s="44">
        <v>1992</v>
      </c>
      <c r="L392" s="44" t="s">
        <v>24</v>
      </c>
      <c r="N392" s="7"/>
      <c r="O392" s="7"/>
      <c r="P392" s="7"/>
      <c r="Q392" s="7"/>
      <c r="R392" s="7"/>
      <c r="S392" s="7"/>
      <c r="T392" s="7"/>
      <c r="U392" s="7"/>
    </row>
    <row r="393" spans="3:21" x14ac:dyDescent="0.25">
      <c r="C393" s="1"/>
      <c r="D393" s="47">
        <v>392</v>
      </c>
      <c r="E393" s="47" t="s">
        <v>435</v>
      </c>
      <c r="F393" s="47" t="s">
        <v>21</v>
      </c>
      <c r="G393" s="48" t="s">
        <v>56</v>
      </c>
      <c r="H393" s="48" t="str">
        <f t="shared" ref="H393" si="186">IF(F393="Lead",F393,IF(G393="Lead",G393,IF(F393="Unknown",F393,IF(G393="Unknown",G393,IF(G393="Galvanized Requiring Replacement",G393,IF(F393="NA",G393,IF(G393="NA",F393,IF(AND(F393="Non Lead",G393="Non Lead"),"Non Lead","")
)))))))</f>
        <v>Unknown</v>
      </c>
      <c r="I393" s="47"/>
      <c r="J393" s="47" t="s">
        <v>23</v>
      </c>
      <c r="K393" s="47">
        <v>1976</v>
      </c>
      <c r="L393" s="47" t="s">
        <v>24</v>
      </c>
      <c r="M393" s="47"/>
      <c r="N393" s="11"/>
      <c r="O393" s="11"/>
      <c r="P393" s="11"/>
      <c r="Q393" s="11"/>
      <c r="R393" s="11"/>
      <c r="S393" s="11"/>
      <c r="T393" s="11"/>
      <c r="U393" s="11"/>
    </row>
    <row r="394" spans="3:21" x14ac:dyDescent="0.25">
      <c r="C394" s="1"/>
      <c r="D394" s="44">
        <v>393</v>
      </c>
      <c r="E394" s="44" t="s">
        <v>436</v>
      </c>
      <c r="F394" s="44" t="s">
        <v>21</v>
      </c>
      <c r="G394" s="45" t="s">
        <v>56</v>
      </c>
      <c r="H394" s="45" t="str">
        <f>IF(F394="Lead",F394,IF(G394="Lead",G394,IF(F394="Unknown",F394,IF(G394="Unknown",G394,IF(G394="Galvanized Requiring Replacement",G394,IF(F394="NA",G394,IF(G394="NA",F394,IF(AND(F394="Non Lead",G394="Non Lead"),"Non Lead","")
)))))))</f>
        <v>Unknown</v>
      </c>
      <c r="J394" s="46" t="s">
        <v>23</v>
      </c>
      <c r="L394" s="44" t="s">
        <v>24</v>
      </c>
      <c r="N394" s="7"/>
      <c r="O394" s="7"/>
      <c r="P394" s="7"/>
      <c r="Q394" s="7"/>
      <c r="R394" s="7"/>
      <c r="S394" s="7"/>
      <c r="T394" s="7"/>
      <c r="U394" s="7"/>
    </row>
    <row r="395" spans="3:21" x14ac:dyDescent="0.25">
      <c r="C395" s="1"/>
      <c r="D395" s="47">
        <v>394</v>
      </c>
      <c r="E395" s="47" t="s">
        <v>437</v>
      </c>
      <c r="F395" s="47" t="s">
        <v>21</v>
      </c>
      <c r="G395" s="48" t="s">
        <v>56</v>
      </c>
      <c r="H395" s="48" t="str">
        <f t="shared" ref="H395" si="187">IF(F395="Lead",F395,IF(G395="Lead",G395,IF(F395="Unknown",F395,IF(G395="Unknown",G395,IF(G395="Galvanized Requiring Replacement",G395,IF(F395="NA",G395,IF(G395="NA",F395,IF(AND(F395="Non Lead",G395="Non Lead"),"Non Lead","")
)))))))</f>
        <v>Unknown</v>
      </c>
      <c r="I395" s="47"/>
      <c r="J395" s="47" t="s">
        <v>23</v>
      </c>
      <c r="K395" s="47">
        <v>1977</v>
      </c>
      <c r="L395" s="47" t="s">
        <v>24</v>
      </c>
      <c r="M395" s="47"/>
      <c r="N395" s="11"/>
      <c r="O395" s="11"/>
      <c r="P395" s="11"/>
      <c r="Q395" s="11"/>
      <c r="R395" s="11"/>
      <c r="S395" s="11"/>
      <c r="T395" s="11"/>
      <c r="U395" s="11"/>
    </row>
    <row r="396" spans="3:21" x14ac:dyDescent="0.25">
      <c r="C396" s="1"/>
      <c r="D396" s="44">
        <v>395</v>
      </c>
      <c r="E396" s="44" t="s">
        <v>438</v>
      </c>
      <c r="F396" s="44" t="s">
        <v>21</v>
      </c>
      <c r="G396" s="45" t="s">
        <v>56</v>
      </c>
      <c r="H396" s="45" t="str">
        <f>IF(F396="Lead",F396,IF(G396="Lead",G396,IF(F396="Unknown",F396,IF(G396="Unknown",G396,IF(G396="Galvanized Requiring Replacement",G396,IF(F396="NA",G396,IF(G396="NA",F396,IF(AND(F396="Non Lead",G396="Non Lead"),"Non Lead","")
)))))))</f>
        <v>Unknown</v>
      </c>
      <c r="J396" s="46" t="s">
        <v>23</v>
      </c>
      <c r="K396" s="44">
        <v>1979</v>
      </c>
      <c r="L396" s="44" t="s">
        <v>24</v>
      </c>
      <c r="N396" s="7"/>
      <c r="O396" s="7"/>
      <c r="P396" s="7"/>
      <c r="Q396" s="7"/>
      <c r="R396" s="7"/>
      <c r="S396" s="7"/>
      <c r="T396" s="7"/>
      <c r="U396" s="7"/>
    </row>
    <row r="397" spans="3:21" x14ac:dyDescent="0.25">
      <c r="C397" s="1"/>
      <c r="D397" s="47">
        <v>396</v>
      </c>
      <c r="E397" s="47" t="s">
        <v>439</v>
      </c>
      <c r="F397" s="47" t="s">
        <v>21</v>
      </c>
      <c r="G397" s="48" t="s">
        <v>56</v>
      </c>
      <c r="H397" s="48" t="str">
        <f t="shared" ref="H397" si="188">IF(F397="Lead",F397,IF(G397="Lead",G397,IF(F397="Unknown",F397,IF(G397="Unknown",G397,IF(G397="Galvanized Requiring Replacement",G397,IF(F397="NA",G397,IF(G397="NA",F397,IF(AND(F397="Non Lead",G397="Non Lead"),"Non Lead","")
)))))))</f>
        <v>Unknown</v>
      </c>
      <c r="I397" s="47"/>
      <c r="J397" s="47" t="s">
        <v>23</v>
      </c>
      <c r="K397" s="47">
        <v>1986</v>
      </c>
      <c r="L397" s="47" t="s">
        <v>24</v>
      </c>
      <c r="M397" s="47"/>
      <c r="N397" s="11"/>
      <c r="O397" s="11"/>
      <c r="P397" s="11"/>
      <c r="Q397" s="11"/>
      <c r="R397" s="11"/>
      <c r="S397" s="11"/>
      <c r="T397" s="11"/>
      <c r="U397" s="11"/>
    </row>
    <row r="398" spans="3:21" x14ac:dyDescent="0.25">
      <c r="C398" s="1"/>
      <c r="D398" s="44">
        <v>397</v>
      </c>
      <c r="E398" s="44" t="s">
        <v>439</v>
      </c>
      <c r="F398" s="44" t="s">
        <v>21</v>
      </c>
      <c r="G398" s="45" t="s">
        <v>56</v>
      </c>
      <c r="H398" s="45" t="str">
        <f>IF(F398="Lead",F398,IF(G398="Lead",G398,IF(F398="Unknown",F398,IF(G398="Unknown",G398,IF(G398="Galvanized Requiring Replacement",G398,IF(F398="NA",G398,IF(G398="NA",F398,IF(AND(F398="Non Lead",G398="Non Lead"),"Non Lead","")
)))))))</f>
        <v>Unknown</v>
      </c>
      <c r="J398" s="46" t="s">
        <v>23</v>
      </c>
      <c r="K398" s="44">
        <v>1986</v>
      </c>
      <c r="L398" s="44" t="s">
        <v>24</v>
      </c>
      <c r="N398" s="7"/>
      <c r="O398" s="7"/>
      <c r="P398" s="7"/>
      <c r="Q398" s="7"/>
      <c r="R398" s="7"/>
      <c r="S398" s="7"/>
      <c r="T398" s="7"/>
      <c r="U398" s="7"/>
    </row>
    <row r="399" spans="3:21" x14ac:dyDescent="0.25">
      <c r="C399" s="1"/>
      <c r="D399" s="47">
        <v>398</v>
      </c>
      <c r="E399" s="47" t="s">
        <v>440</v>
      </c>
      <c r="F399" s="47" t="s">
        <v>21</v>
      </c>
      <c r="G399" s="48" t="s">
        <v>56</v>
      </c>
      <c r="H399" s="48" t="str">
        <f t="shared" ref="H399" si="189">IF(F399="Lead",F399,IF(G399="Lead",G399,IF(F399="Unknown",F399,IF(G399="Unknown",G399,IF(G399="Galvanized Requiring Replacement",G399,IF(F399="NA",G399,IF(G399="NA",F399,IF(AND(F399="Non Lead",G399="Non Lead"),"Non Lead","")
)))))))</f>
        <v>Unknown</v>
      </c>
      <c r="I399" s="47"/>
      <c r="J399" s="47" t="s">
        <v>23</v>
      </c>
      <c r="K399" s="47">
        <v>1982</v>
      </c>
      <c r="L399" s="47" t="s">
        <v>24</v>
      </c>
      <c r="M399" s="47"/>
      <c r="N399" s="11"/>
      <c r="O399" s="11"/>
      <c r="P399" s="11"/>
      <c r="Q399" s="11"/>
      <c r="R399" s="11"/>
      <c r="S399" s="11"/>
      <c r="T399" s="11"/>
      <c r="U399" s="11"/>
    </row>
    <row r="400" spans="3:21" x14ac:dyDescent="0.25">
      <c r="C400" s="1"/>
      <c r="D400" s="44">
        <v>399</v>
      </c>
      <c r="E400" s="44" t="s">
        <v>441</v>
      </c>
      <c r="F400" s="44" t="s">
        <v>21</v>
      </c>
      <c r="G400" s="45" t="s">
        <v>56</v>
      </c>
      <c r="H400" s="45" t="str">
        <f>IF(F400="Lead",F400,IF(G400="Lead",G400,IF(F400="Unknown",F400,IF(G400="Unknown",G400,IF(G400="Galvanized Requiring Replacement",G400,IF(F400="NA",G400,IF(G400="NA",F400,IF(AND(F400="Non Lead",G400="Non Lead"),"Non Lead","")
)))))))</f>
        <v>Unknown</v>
      </c>
      <c r="J400" s="46" t="s">
        <v>23</v>
      </c>
      <c r="K400" s="44">
        <v>1985</v>
      </c>
      <c r="L400" s="44" t="s">
        <v>24</v>
      </c>
      <c r="N400" s="7"/>
      <c r="O400" s="7"/>
      <c r="P400" s="7"/>
      <c r="Q400" s="7"/>
      <c r="R400" s="7"/>
      <c r="S400" s="7"/>
      <c r="T400" s="7"/>
      <c r="U400" s="7"/>
    </row>
    <row r="401" spans="3:21" x14ac:dyDescent="0.25">
      <c r="C401" s="1"/>
      <c r="D401" s="47">
        <v>400</v>
      </c>
      <c r="E401" s="47" t="s">
        <v>442</v>
      </c>
      <c r="F401" s="47" t="s">
        <v>21</v>
      </c>
      <c r="G401" s="48" t="s">
        <v>56</v>
      </c>
      <c r="H401" s="48" t="str">
        <f t="shared" ref="H401" si="190">IF(F401="Lead",F401,IF(G401="Lead",G401,IF(F401="Unknown",F401,IF(G401="Unknown",G401,IF(G401="Galvanized Requiring Replacement",G401,IF(F401="NA",G401,IF(G401="NA",F401,IF(AND(F401="Non Lead",G401="Non Lead"),"Non Lead","")
)))))))</f>
        <v>Unknown</v>
      </c>
      <c r="I401" s="47"/>
      <c r="J401" s="47" t="s">
        <v>23</v>
      </c>
      <c r="K401" s="47">
        <v>1983</v>
      </c>
      <c r="L401" s="47" t="s">
        <v>24</v>
      </c>
      <c r="M401" s="47"/>
      <c r="N401" s="11"/>
      <c r="O401" s="11"/>
      <c r="P401" s="11"/>
      <c r="Q401" s="11"/>
      <c r="R401" s="11"/>
      <c r="S401" s="11"/>
      <c r="T401" s="11"/>
      <c r="U401" s="11"/>
    </row>
    <row r="402" spans="3:21" x14ac:dyDescent="0.25">
      <c r="C402" s="1"/>
      <c r="D402" s="44">
        <v>401</v>
      </c>
      <c r="E402" s="44" t="s">
        <v>443</v>
      </c>
      <c r="F402" s="44" t="s">
        <v>21</v>
      </c>
      <c r="G402" s="45" t="s">
        <v>56</v>
      </c>
      <c r="H402" s="45" t="str">
        <f>IF(F402="Lead",F402,IF(G402="Lead",G402,IF(F402="Unknown",F402,IF(G402="Unknown",G402,IF(G402="Galvanized Requiring Replacement",G402,IF(F402="NA",G402,IF(G402="NA",F402,IF(AND(F402="Non Lead",G402="Non Lead"),"Non Lead","")
)))))))</f>
        <v>Unknown</v>
      </c>
      <c r="J402" s="46" t="s">
        <v>23</v>
      </c>
      <c r="K402" s="44">
        <v>1985</v>
      </c>
      <c r="L402" s="44" t="s">
        <v>24</v>
      </c>
      <c r="N402" s="7"/>
      <c r="O402" s="7"/>
      <c r="P402" s="7"/>
      <c r="Q402" s="7"/>
      <c r="R402" s="7"/>
      <c r="S402" s="7"/>
      <c r="T402" s="7"/>
      <c r="U402" s="7"/>
    </row>
    <row r="403" spans="3:21" x14ac:dyDescent="0.25">
      <c r="C403" s="1"/>
      <c r="D403" s="47">
        <v>402</v>
      </c>
      <c r="E403" s="47" t="s">
        <v>444</v>
      </c>
      <c r="F403" s="47" t="s">
        <v>21</v>
      </c>
      <c r="G403" s="48" t="s">
        <v>21</v>
      </c>
      <c r="H403" s="48" t="str">
        <f t="shared" ref="H403" si="191">IF(F403="Lead",F403,IF(G403="Lead",G403,IF(F403="Unknown",F403,IF(G403="Unknown",G403,IF(G403="Galvanized Requiring Replacement",G403,IF(F403="NA",G403,IF(G403="NA",F403,IF(AND(F403="Non Lead",G403="Non Lead"),"Non Lead","")
)))))))</f>
        <v>Non Lead</v>
      </c>
      <c r="I403" s="47" t="s">
        <v>22</v>
      </c>
      <c r="J403" s="47" t="s">
        <v>23</v>
      </c>
      <c r="K403" s="47">
        <v>2017</v>
      </c>
      <c r="L403" s="47" t="s">
        <v>24</v>
      </c>
      <c r="M403" s="47"/>
      <c r="N403" s="11"/>
      <c r="O403" s="11"/>
      <c r="P403" s="11"/>
      <c r="Q403" s="11"/>
      <c r="R403" s="11"/>
      <c r="S403" s="11"/>
      <c r="T403" s="11"/>
      <c r="U403" s="11"/>
    </row>
    <row r="404" spans="3:21" x14ac:dyDescent="0.25">
      <c r="C404" s="1"/>
      <c r="D404" s="44">
        <v>403</v>
      </c>
      <c r="E404" s="44" t="s">
        <v>445</v>
      </c>
      <c r="F404" s="44" t="s">
        <v>21</v>
      </c>
      <c r="G404" s="45" t="s">
        <v>21</v>
      </c>
      <c r="H404" s="45" t="str">
        <f>IF(F404="Lead",F404,IF(G404="Lead",G404,IF(F404="Unknown",F404,IF(G404="Unknown",G404,IF(G404="Galvanized Requiring Replacement",G404,IF(F404="NA",G404,IF(G404="NA",F404,IF(AND(F404="Non Lead",G404="Non Lead"),"Non Lead","")
)))))))</f>
        <v>Non Lead</v>
      </c>
      <c r="I404" s="44" t="s">
        <v>22</v>
      </c>
      <c r="J404" s="46" t="s">
        <v>23</v>
      </c>
      <c r="K404" s="44">
        <v>1991</v>
      </c>
      <c r="L404" s="44" t="s">
        <v>24</v>
      </c>
      <c r="N404" s="7"/>
      <c r="O404" s="7"/>
      <c r="P404" s="7"/>
      <c r="Q404" s="7"/>
      <c r="R404" s="7"/>
      <c r="S404" s="7"/>
      <c r="T404" s="7"/>
      <c r="U404" s="7"/>
    </row>
    <row r="405" spans="3:21" x14ac:dyDescent="0.25">
      <c r="C405" s="1"/>
      <c r="D405" s="47">
        <v>404</v>
      </c>
      <c r="E405" s="47" t="s">
        <v>446</v>
      </c>
      <c r="F405" s="47" t="s">
        <v>21</v>
      </c>
      <c r="G405" s="48" t="s">
        <v>21</v>
      </c>
      <c r="H405" s="48" t="str">
        <f t="shared" ref="H405" si="192">IF(F405="Lead",F405,IF(G405="Lead",G405,IF(F405="Unknown",F405,IF(G405="Unknown",G405,IF(G405="Galvanized Requiring Replacement",G405,IF(F405="NA",G405,IF(G405="NA",F405,IF(AND(F405="Non Lead",G405="Non Lead"),"Non Lead","")
)))))))</f>
        <v>Non Lead</v>
      </c>
      <c r="I405" s="47" t="s">
        <v>22</v>
      </c>
      <c r="J405" s="47" t="s">
        <v>23</v>
      </c>
      <c r="K405" s="47">
        <v>2016</v>
      </c>
      <c r="L405" s="47" t="s">
        <v>24</v>
      </c>
      <c r="M405" s="47"/>
      <c r="N405" s="11"/>
      <c r="O405" s="11"/>
      <c r="P405" s="11"/>
      <c r="Q405" s="11"/>
      <c r="R405" s="11"/>
      <c r="S405" s="11"/>
      <c r="T405" s="11"/>
      <c r="U405" s="11"/>
    </row>
    <row r="406" spans="3:21" x14ac:dyDescent="0.25">
      <c r="C406" s="1"/>
      <c r="D406" s="44">
        <v>405</v>
      </c>
      <c r="E406" s="44" t="s">
        <v>447</v>
      </c>
      <c r="F406" s="44" t="s">
        <v>21</v>
      </c>
      <c r="G406" s="45" t="s">
        <v>21</v>
      </c>
      <c r="H406" s="45" t="str">
        <f>IF(F406="Lead",F406,IF(G406="Lead",G406,IF(F406="Unknown",F406,IF(G406="Unknown",G406,IF(G406="Galvanized Requiring Replacement",G406,IF(F406="NA",G406,IF(G406="NA",F406,IF(AND(F406="Non Lead",G406="Non Lead"),"Non Lead","")
)))))))</f>
        <v>Non Lead</v>
      </c>
      <c r="I406" s="44" t="s">
        <v>22</v>
      </c>
      <c r="J406" s="46" t="s">
        <v>23</v>
      </c>
      <c r="K406" s="44">
        <v>1999</v>
      </c>
      <c r="L406" s="44" t="s">
        <v>24</v>
      </c>
      <c r="N406" s="7"/>
      <c r="O406" s="7"/>
      <c r="P406" s="7"/>
      <c r="Q406" s="7"/>
      <c r="R406" s="7"/>
      <c r="S406" s="7"/>
      <c r="T406" s="7"/>
      <c r="U406" s="7"/>
    </row>
    <row r="407" spans="3:21" x14ac:dyDescent="0.25">
      <c r="C407" s="1"/>
      <c r="D407" s="47">
        <v>406</v>
      </c>
      <c r="E407" s="47" t="s">
        <v>448</v>
      </c>
      <c r="F407" s="47" t="s">
        <v>21</v>
      </c>
      <c r="G407" s="48" t="s">
        <v>56</v>
      </c>
      <c r="H407" s="48" t="str">
        <f t="shared" ref="H407" si="193">IF(F407="Lead",F407,IF(G407="Lead",G407,IF(F407="Unknown",F407,IF(G407="Unknown",G407,IF(G407="Galvanized Requiring Replacement",G407,IF(F407="NA",G407,IF(G407="NA",F407,IF(AND(F407="Non Lead",G407="Non Lead"),"Non Lead","")
)))))))</f>
        <v>Unknown</v>
      </c>
      <c r="I407" s="47"/>
      <c r="J407" s="47" t="s">
        <v>23</v>
      </c>
      <c r="K407" s="47">
        <v>1967</v>
      </c>
      <c r="L407" s="47" t="s">
        <v>24</v>
      </c>
      <c r="M407" s="47"/>
      <c r="N407" s="11"/>
      <c r="O407" s="11"/>
      <c r="P407" s="11"/>
      <c r="Q407" s="11"/>
      <c r="R407" s="11"/>
      <c r="S407" s="11"/>
      <c r="T407" s="11"/>
      <c r="U407" s="11"/>
    </row>
    <row r="408" spans="3:21" x14ac:dyDescent="0.25">
      <c r="C408" s="1"/>
      <c r="D408" s="44">
        <v>407</v>
      </c>
      <c r="E408" s="44" t="s">
        <v>449</v>
      </c>
      <c r="F408" s="44" t="s">
        <v>21</v>
      </c>
      <c r="G408" s="45" t="s">
        <v>56</v>
      </c>
      <c r="H408" s="45" t="str">
        <f>IF(F408="Lead",F408,IF(G408="Lead",G408,IF(F408="Unknown",F408,IF(G408="Unknown",G408,IF(G408="Galvanized Requiring Replacement",G408,IF(F408="NA",G408,IF(G408="NA",F408,IF(AND(F408="Non Lead",G408="Non Lead"),"Non Lead","")
)))))))</f>
        <v>Unknown</v>
      </c>
      <c r="J408" s="46" t="s">
        <v>23</v>
      </c>
      <c r="K408" s="44">
        <v>1972</v>
      </c>
      <c r="L408" s="44" t="s">
        <v>24</v>
      </c>
      <c r="N408" s="7"/>
      <c r="O408" s="7"/>
      <c r="P408" s="7"/>
      <c r="Q408" s="7"/>
      <c r="R408" s="7"/>
      <c r="S408" s="7"/>
      <c r="T408" s="7"/>
      <c r="U408" s="7"/>
    </row>
    <row r="409" spans="3:21" x14ac:dyDescent="0.25">
      <c r="C409" s="1"/>
      <c r="D409" s="47">
        <v>408</v>
      </c>
      <c r="E409" s="47" t="s">
        <v>450</v>
      </c>
      <c r="F409" s="47" t="s">
        <v>21</v>
      </c>
      <c r="G409" s="48" t="s">
        <v>56</v>
      </c>
      <c r="H409" s="48" t="str">
        <f t="shared" ref="H409" si="194">IF(F409="Lead",F409,IF(G409="Lead",G409,IF(F409="Unknown",F409,IF(G409="Unknown",G409,IF(G409="Galvanized Requiring Replacement",G409,IF(F409="NA",G409,IF(G409="NA",F409,IF(AND(F409="Non Lead",G409="Non Lead"),"Non Lead","")
)))))))</f>
        <v>Unknown</v>
      </c>
      <c r="I409" s="47"/>
      <c r="J409" s="47" t="s">
        <v>23</v>
      </c>
      <c r="K409" s="47">
        <v>1971</v>
      </c>
      <c r="L409" s="47" t="s">
        <v>24</v>
      </c>
      <c r="M409" s="47"/>
      <c r="N409" s="11"/>
      <c r="O409" s="11"/>
      <c r="P409" s="11"/>
      <c r="Q409" s="11"/>
      <c r="R409" s="11"/>
      <c r="S409" s="11"/>
      <c r="T409" s="11"/>
      <c r="U409" s="11"/>
    </row>
    <row r="410" spans="3:21" x14ac:dyDescent="0.25">
      <c r="C410" s="1"/>
      <c r="D410" s="44">
        <v>409</v>
      </c>
      <c r="E410" s="44" t="s">
        <v>451</v>
      </c>
      <c r="F410" s="44" t="s">
        <v>21</v>
      </c>
      <c r="G410" s="45" t="s">
        <v>21</v>
      </c>
      <c r="H410" s="45" t="str">
        <f>IF(F410="Lead",F410,IF(G410="Lead",G410,IF(F410="Unknown",F410,IF(G410="Unknown",G410,IF(G410="Galvanized Requiring Replacement",G410,IF(F410="NA",G410,IF(G410="NA",F410,IF(AND(F410="Non Lead",G410="Non Lead"),"Non Lead","")
)))))))</f>
        <v>Non Lead</v>
      </c>
      <c r="I410" s="44" t="s">
        <v>22</v>
      </c>
      <c r="J410" s="46" t="s">
        <v>23</v>
      </c>
      <c r="K410" s="44">
        <v>1990</v>
      </c>
      <c r="L410" s="44" t="s">
        <v>24</v>
      </c>
      <c r="N410" s="7"/>
      <c r="O410" s="7"/>
      <c r="P410" s="7"/>
      <c r="Q410" s="7"/>
      <c r="R410" s="7"/>
      <c r="S410" s="7"/>
      <c r="T410" s="7"/>
      <c r="U410" s="7"/>
    </row>
    <row r="411" spans="3:21" x14ac:dyDescent="0.25">
      <c r="C411" s="1"/>
      <c r="D411" s="47">
        <v>410</v>
      </c>
      <c r="E411" s="47" t="s">
        <v>452</v>
      </c>
      <c r="F411" s="47" t="s">
        <v>21</v>
      </c>
      <c r="G411" s="48" t="s">
        <v>21</v>
      </c>
      <c r="H411" s="48" t="str">
        <f t="shared" ref="H411" si="195">IF(F411="Lead",F411,IF(G411="Lead",G411,IF(F411="Unknown",F411,IF(G411="Unknown",G411,IF(G411="Galvanized Requiring Replacement",G411,IF(F411="NA",G411,IF(G411="NA",F411,IF(AND(F411="Non Lead",G411="Non Lead"),"Non Lead","")
)))))))</f>
        <v>Non Lead</v>
      </c>
      <c r="I411" s="47" t="s">
        <v>22</v>
      </c>
      <c r="J411" s="47" t="s">
        <v>23</v>
      </c>
      <c r="K411" s="47">
        <v>2016</v>
      </c>
      <c r="L411" s="47" t="s">
        <v>24</v>
      </c>
      <c r="M411" s="47"/>
      <c r="N411" s="11"/>
      <c r="O411" s="11"/>
      <c r="P411" s="11"/>
      <c r="Q411" s="11"/>
      <c r="R411" s="11"/>
      <c r="S411" s="11"/>
      <c r="T411" s="11"/>
      <c r="U411" s="11"/>
    </row>
    <row r="412" spans="3:21" x14ac:dyDescent="0.25">
      <c r="C412" s="1"/>
      <c r="D412" s="44">
        <v>411</v>
      </c>
      <c r="E412" s="44" t="s">
        <v>453</v>
      </c>
      <c r="F412" s="44" t="s">
        <v>21</v>
      </c>
      <c r="G412" s="45" t="s">
        <v>56</v>
      </c>
      <c r="H412" s="45" t="str">
        <f>IF(F412="Lead",F412,IF(G412="Lead",G412,IF(F412="Unknown",F412,IF(G412="Unknown",G412,IF(G412="Galvanized Requiring Replacement",G412,IF(F412="NA",G412,IF(G412="NA",F412,IF(AND(F412="Non Lead",G412="Non Lead"),"Non Lead","")
)))))))</f>
        <v>Unknown</v>
      </c>
      <c r="J412" s="46" t="s">
        <v>23</v>
      </c>
      <c r="L412" s="44" t="s">
        <v>24</v>
      </c>
      <c r="N412" s="7"/>
      <c r="O412" s="7"/>
      <c r="P412" s="7"/>
      <c r="Q412" s="7"/>
      <c r="R412" s="7"/>
      <c r="S412" s="7"/>
      <c r="T412" s="7"/>
      <c r="U412" s="7"/>
    </row>
    <row r="413" spans="3:21" x14ac:dyDescent="0.25">
      <c r="C413" s="1"/>
      <c r="D413" s="47">
        <v>412</v>
      </c>
      <c r="E413" s="47" t="s">
        <v>454</v>
      </c>
      <c r="F413" s="47" t="s">
        <v>21</v>
      </c>
      <c r="G413" s="48" t="s">
        <v>56</v>
      </c>
      <c r="H413" s="48" t="str">
        <f t="shared" ref="H413" si="196">IF(F413="Lead",F413,IF(G413="Lead",G413,IF(F413="Unknown",F413,IF(G413="Unknown",G413,IF(G413="Galvanized Requiring Replacement",G413,IF(F413="NA",G413,IF(G413="NA",F413,IF(AND(F413="Non Lead",G413="Non Lead"),"Non Lead","")
)))))))</f>
        <v>Unknown</v>
      </c>
      <c r="I413" s="47"/>
      <c r="J413" s="47" t="s">
        <v>23</v>
      </c>
      <c r="K413" s="47">
        <v>1973</v>
      </c>
      <c r="L413" s="47" t="s">
        <v>24</v>
      </c>
      <c r="M413" s="47"/>
      <c r="N413" s="11"/>
      <c r="O413" s="11"/>
      <c r="P413" s="11"/>
      <c r="Q413" s="11"/>
      <c r="R413" s="11"/>
      <c r="S413" s="11"/>
      <c r="T413" s="11"/>
      <c r="U413" s="11"/>
    </row>
    <row r="414" spans="3:21" x14ac:dyDescent="0.25">
      <c r="C414" s="1"/>
      <c r="D414" s="44">
        <v>413</v>
      </c>
      <c r="E414" s="44" t="s">
        <v>455</v>
      </c>
      <c r="F414" s="44" t="s">
        <v>21</v>
      </c>
      <c r="G414" s="45" t="s">
        <v>56</v>
      </c>
      <c r="H414" s="45" t="str">
        <f>IF(F414="Lead",F414,IF(G414="Lead",G414,IF(F414="Unknown",F414,IF(G414="Unknown",G414,IF(G414="Galvanized Requiring Replacement",G414,IF(F414="NA",G414,IF(G414="NA",F414,IF(AND(F414="Non Lead",G414="Non Lead"),"Non Lead","")
)))))))</f>
        <v>Unknown</v>
      </c>
      <c r="J414" s="46" t="s">
        <v>23</v>
      </c>
      <c r="L414" s="44" t="s">
        <v>24</v>
      </c>
      <c r="N414" s="7"/>
      <c r="O414" s="7"/>
      <c r="P414" s="7"/>
      <c r="Q414" s="7"/>
      <c r="R414" s="7"/>
      <c r="S414" s="7"/>
      <c r="T414" s="7"/>
      <c r="U414" s="7"/>
    </row>
    <row r="415" spans="3:21" x14ac:dyDescent="0.25">
      <c r="C415" s="1"/>
      <c r="D415" s="47">
        <v>414</v>
      </c>
      <c r="E415" s="47" t="s">
        <v>456</v>
      </c>
      <c r="F415" s="47" t="s">
        <v>21</v>
      </c>
      <c r="G415" s="48" t="s">
        <v>56</v>
      </c>
      <c r="H415" s="48" t="str">
        <f t="shared" ref="H415" si="197">IF(F415="Lead",F415,IF(G415="Lead",G415,IF(F415="Unknown",F415,IF(G415="Unknown",G415,IF(G415="Galvanized Requiring Replacement",G415,IF(F415="NA",G415,IF(G415="NA",F415,IF(AND(F415="Non Lead",G415="Non Lead"),"Non Lead","")
)))))))</f>
        <v>Unknown</v>
      </c>
      <c r="I415" s="47"/>
      <c r="J415" s="47" t="s">
        <v>23</v>
      </c>
      <c r="K415" s="47">
        <v>1972</v>
      </c>
      <c r="L415" s="47" t="s">
        <v>24</v>
      </c>
      <c r="M415" s="47"/>
      <c r="N415" s="11"/>
      <c r="O415" s="11"/>
      <c r="P415" s="11"/>
      <c r="Q415" s="11"/>
      <c r="R415" s="11"/>
      <c r="S415" s="11"/>
      <c r="T415" s="11"/>
      <c r="U415" s="11"/>
    </row>
    <row r="416" spans="3:21" x14ac:dyDescent="0.25">
      <c r="C416" s="1"/>
      <c r="D416" s="44">
        <v>415</v>
      </c>
      <c r="E416" s="44" t="s">
        <v>457</v>
      </c>
      <c r="F416" s="44" t="s">
        <v>21</v>
      </c>
      <c r="G416" s="45" t="s">
        <v>56</v>
      </c>
      <c r="H416" s="45" t="str">
        <f>IF(F416="Lead",F416,IF(G416="Lead",G416,IF(F416="Unknown",F416,IF(G416="Unknown",G416,IF(G416="Galvanized Requiring Replacement",G416,IF(F416="NA",G416,IF(G416="NA",F416,IF(AND(F416="Non Lead",G416="Non Lead"),"Non Lead","")
)))))))</f>
        <v>Unknown</v>
      </c>
      <c r="J416" s="46" t="s">
        <v>23</v>
      </c>
      <c r="K416" s="44">
        <v>1984</v>
      </c>
      <c r="L416" s="44" t="s">
        <v>24</v>
      </c>
      <c r="N416" s="7"/>
      <c r="O416" s="7"/>
      <c r="P416" s="7"/>
      <c r="Q416" s="7"/>
      <c r="R416" s="7"/>
      <c r="S416" s="7"/>
      <c r="T416" s="7"/>
      <c r="U416" s="7"/>
    </row>
    <row r="417" spans="3:21" x14ac:dyDescent="0.25">
      <c r="C417" s="1"/>
      <c r="D417" s="47">
        <v>416</v>
      </c>
      <c r="E417" s="47" t="s">
        <v>458</v>
      </c>
      <c r="F417" s="47" t="s">
        <v>21</v>
      </c>
      <c r="G417" s="48" t="s">
        <v>21</v>
      </c>
      <c r="H417" s="48" t="str">
        <f t="shared" ref="H417" si="198">IF(F417="Lead",F417,IF(G417="Lead",G417,IF(F417="Unknown",F417,IF(G417="Unknown",G417,IF(G417="Galvanized Requiring Replacement",G417,IF(F417="NA",G417,IF(G417="NA",F417,IF(AND(F417="Non Lead",G417="Non Lead"),"Non Lead","")
)))))))</f>
        <v>Non Lead</v>
      </c>
      <c r="I417" s="47" t="s">
        <v>22</v>
      </c>
      <c r="J417" s="47" t="s">
        <v>23</v>
      </c>
      <c r="K417" s="47">
        <v>1990</v>
      </c>
      <c r="L417" s="47" t="s">
        <v>24</v>
      </c>
      <c r="M417" s="47"/>
      <c r="N417" s="11"/>
      <c r="O417" s="11"/>
      <c r="P417" s="11"/>
      <c r="Q417" s="11"/>
      <c r="R417" s="11"/>
      <c r="S417" s="11"/>
      <c r="T417" s="11"/>
      <c r="U417" s="11"/>
    </row>
    <row r="418" spans="3:21" x14ac:dyDescent="0.25">
      <c r="C418" s="1"/>
      <c r="D418" s="44">
        <v>417</v>
      </c>
      <c r="E418" s="44" t="s">
        <v>459</v>
      </c>
      <c r="F418" s="44" t="s">
        <v>21</v>
      </c>
      <c r="G418" s="45" t="s">
        <v>56</v>
      </c>
      <c r="H418" s="45" t="str">
        <f>IF(F418="Lead",F418,IF(G418="Lead",G418,IF(F418="Unknown",F418,IF(G418="Unknown",G418,IF(G418="Galvanized Requiring Replacement",G418,IF(F418="NA",G418,IF(G418="NA",F418,IF(AND(F418="Non Lead",G418="Non Lead"),"Non Lead","")
)))))))</f>
        <v>Unknown</v>
      </c>
      <c r="J418" s="46" t="s">
        <v>23</v>
      </c>
      <c r="K418" s="44">
        <v>1980</v>
      </c>
      <c r="L418" s="44" t="s">
        <v>24</v>
      </c>
      <c r="N418" s="7"/>
      <c r="O418" s="7"/>
      <c r="P418" s="7"/>
      <c r="Q418" s="7"/>
      <c r="R418" s="7"/>
      <c r="S418" s="7"/>
      <c r="T418" s="7"/>
      <c r="U418" s="7"/>
    </row>
    <row r="419" spans="3:21" x14ac:dyDescent="0.25">
      <c r="C419" s="1"/>
      <c r="D419" s="47">
        <v>418</v>
      </c>
      <c r="E419" s="47" t="s">
        <v>460</v>
      </c>
      <c r="F419" s="47" t="s">
        <v>21</v>
      </c>
      <c r="G419" s="48" t="s">
        <v>21</v>
      </c>
      <c r="H419" s="48" t="str">
        <f t="shared" ref="H419" si="199">IF(F419="Lead",F419,IF(G419="Lead",G419,IF(F419="Unknown",F419,IF(G419="Unknown",G419,IF(G419="Galvanized Requiring Replacement",G419,IF(F419="NA",G419,IF(G419="NA",F419,IF(AND(F419="Non Lead",G419="Non Lead"),"Non Lead","")
)))))))</f>
        <v>Non Lead</v>
      </c>
      <c r="I419" s="47" t="s">
        <v>22</v>
      </c>
      <c r="J419" s="47" t="s">
        <v>23</v>
      </c>
      <c r="K419" s="47">
        <v>1993</v>
      </c>
      <c r="L419" s="47" t="s">
        <v>24</v>
      </c>
      <c r="M419" s="47"/>
      <c r="N419" s="11"/>
      <c r="O419" s="11"/>
      <c r="P419" s="11"/>
      <c r="Q419" s="11"/>
      <c r="R419" s="11"/>
      <c r="S419" s="11"/>
      <c r="T419" s="11"/>
      <c r="U419" s="11"/>
    </row>
    <row r="420" spans="3:21" x14ac:dyDescent="0.25">
      <c r="C420" s="1"/>
      <c r="D420" s="44">
        <v>419</v>
      </c>
      <c r="E420" s="44" t="s">
        <v>461</v>
      </c>
      <c r="F420" s="44" t="s">
        <v>21</v>
      </c>
      <c r="G420" s="45" t="s">
        <v>56</v>
      </c>
      <c r="H420" s="45" t="str">
        <f>IF(F420="Lead",F420,IF(G420="Lead",G420,IF(F420="Unknown",F420,IF(G420="Unknown",G420,IF(G420="Galvanized Requiring Replacement",G420,IF(F420="NA",G420,IF(G420="NA",F420,IF(AND(F420="Non Lead",G420="Non Lead"),"Non Lead","")
)))))))</f>
        <v>Unknown</v>
      </c>
      <c r="J420" s="46" t="s">
        <v>23</v>
      </c>
      <c r="K420" s="44">
        <v>1985</v>
      </c>
      <c r="L420" s="44" t="s">
        <v>24</v>
      </c>
      <c r="N420" s="7"/>
      <c r="O420" s="7"/>
      <c r="P420" s="7"/>
      <c r="Q420" s="7"/>
      <c r="R420" s="7"/>
      <c r="S420" s="7"/>
      <c r="T420" s="7"/>
      <c r="U420" s="7"/>
    </row>
    <row r="421" spans="3:21" x14ac:dyDescent="0.25">
      <c r="C421" s="1"/>
      <c r="D421" s="47">
        <v>420</v>
      </c>
      <c r="E421" s="47" t="s">
        <v>462</v>
      </c>
      <c r="F421" s="47" t="s">
        <v>21</v>
      </c>
      <c r="G421" s="48" t="s">
        <v>21</v>
      </c>
      <c r="H421" s="48" t="str">
        <f t="shared" ref="H421" si="200">IF(F421="Lead",F421,IF(G421="Lead",G421,IF(F421="Unknown",F421,IF(G421="Unknown",G421,IF(G421="Galvanized Requiring Replacement",G421,IF(F421="NA",G421,IF(G421="NA",F421,IF(AND(F421="Non Lead",G421="Non Lead"),"Non Lead","")
)))))))</f>
        <v>Non Lead</v>
      </c>
      <c r="I421" s="47" t="s">
        <v>22</v>
      </c>
      <c r="J421" s="47" t="s">
        <v>23</v>
      </c>
      <c r="K421" s="47">
        <v>1991</v>
      </c>
      <c r="L421" s="47" t="s">
        <v>24</v>
      </c>
      <c r="M421" s="47"/>
      <c r="N421" s="11"/>
      <c r="O421" s="11"/>
      <c r="P421" s="11"/>
      <c r="Q421" s="11"/>
      <c r="R421" s="11"/>
      <c r="S421" s="11"/>
      <c r="T421" s="11"/>
      <c r="U421" s="11"/>
    </row>
    <row r="422" spans="3:21" x14ac:dyDescent="0.25">
      <c r="C422" s="1"/>
      <c r="D422" s="44">
        <v>421</v>
      </c>
      <c r="E422" s="44" t="s">
        <v>463</v>
      </c>
      <c r="F422" s="44" t="s">
        <v>21</v>
      </c>
      <c r="G422" s="45" t="s">
        <v>21</v>
      </c>
      <c r="H422" s="45" t="str">
        <f>IF(F422="Lead",F422,IF(G422="Lead",G422,IF(F422="Unknown",F422,IF(G422="Unknown",G422,IF(G422="Galvanized Requiring Replacement",G422,IF(F422="NA",G422,IF(G422="NA",F422,IF(AND(F422="Non Lead",G422="Non Lead"),"Non Lead","")
)))))))</f>
        <v>Non Lead</v>
      </c>
      <c r="I422" s="44" t="s">
        <v>22</v>
      </c>
      <c r="J422" s="46" t="s">
        <v>23</v>
      </c>
      <c r="K422" s="44">
        <v>2015</v>
      </c>
      <c r="L422" s="44" t="s">
        <v>24</v>
      </c>
      <c r="N422" s="7"/>
      <c r="O422" s="7"/>
      <c r="P422" s="7"/>
      <c r="Q422" s="7"/>
      <c r="R422" s="7"/>
      <c r="S422" s="7"/>
      <c r="T422" s="7"/>
      <c r="U422" s="7"/>
    </row>
    <row r="423" spans="3:21" x14ac:dyDescent="0.25">
      <c r="C423" s="1"/>
      <c r="D423" s="47">
        <v>422</v>
      </c>
      <c r="E423" s="47" t="s">
        <v>464</v>
      </c>
      <c r="F423" s="47" t="s">
        <v>21</v>
      </c>
      <c r="G423" s="48" t="s">
        <v>21</v>
      </c>
      <c r="H423" s="48" t="str">
        <f t="shared" ref="H423" si="201">IF(F423="Lead",F423,IF(G423="Lead",G423,IF(F423="Unknown",F423,IF(G423="Unknown",G423,IF(G423="Galvanized Requiring Replacement",G423,IF(F423="NA",G423,IF(G423="NA",F423,IF(AND(F423="Non Lead",G423="Non Lead"),"Non Lead","")
)))))))</f>
        <v>Non Lead</v>
      </c>
      <c r="I423" s="47" t="s">
        <v>22</v>
      </c>
      <c r="J423" s="47" t="s">
        <v>23</v>
      </c>
      <c r="K423" s="47">
        <v>1992</v>
      </c>
      <c r="L423" s="47" t="s">
        <v>24</v>
      </c>
      <c r="M423" s="47"/>
      <c r="N423" s="11"/>
      <c r="O423" s="11"/>
      <c r="P423" s="11"/>
      <c r="Q423" s="11"/>
      <c r="R423" s="11"/>
      <c r="S423" s="11"/>
      <c r="T423" s="11"/>
      <c r="U423" s="11"/>
    </row>
    <row r="424" spans="3:21" x14ac:dyDescent="0.25">
      <c r="C424" s="1"/>
      <c r="D424" s="44">
        <v>423</v>
      </c>
      <c r="E424" s="44" t="s">
        <v>465</v>
      </c>
      <c r="F424" s="44" t="s">
        <v>21</v>
      </c>
      <c r="G424" s="45" t="s">
        <v>56</v>
      </c>
      <c r="H424" s="45" t="str">
        <f>IF(F424="Lead",F424,IF(G424="Lead",G424,IF(F424="Unknown",F424,IF(G424="Unknown",G424,IF(G424="Galvanized Requiring Replacement",G424,IF(F424="NA",G424,IF(G424="NA",F424,IF(AND(F424="Non Lead",G424="Non Lead"),"Non Lead","")
)))))))</f>
        <v>Unknown</v>
      </c>
      <c r="J424" s="46" t="s">
        <v>23</v>
      </c>
      <c r="K424" s="44">
        <v>1971</v>
      </c>
      <c r="L424" s="44" t="s">
        <v>24</v>
      </c>
      <c r="N424" s="7"/>
      <c r="O424" s="7"/>
      <c r="P424" s="7"/>
      <c r="Q424" s="7"/>
      <c r="R424" s="7"/>
      <c r="S424" s="7"/>
      <c r="T424" s="7"/>
      <c r="U424" s="7"/>
    </row>
    <row r="425" spans="3:21" x14ac:dyDescent="0.25">
      <c r="C425" s="1"/>
      <c r="D425" s="47">
        <v>424</v>
      </c>
      <c r="E425" s="47" t="s">
        <v>466</v>
      </c>
      <c r="F425" s="47" t="s">
        <v>21</v>
      </c>
      <c r="G425" s="48" t="s">
        <v>21</v>
      </c>
      <c r="H425" s="48" t="str">
        <f t="shared" ref="H425" si="202">IF(F425="Lead",F425,IF(G425="Lead",G425,IF(F425="Unknown",F425,IF(G425="Unknown",G425,IF(G425="Galvanized Requiring Replacement",G425,IF(F425="NA",G425,IF(G425="NA",F425,IF(AND(F425="Non Lead",G425="Non Lead"),"Non Lead","")
)))))))</f>
        <v>Non Lead</v>
      </c>
      <c r="I425" s="47" t="s">
        <v>22</v>
      </c>
      <c r="J425" s="47" t="s">
        <v>23</v>
      </c>
      <c r="K425" s="47">
        <v>1993</v>
      </c>
      <c r="L425" s="47" t="s">
        <v>24</v>
      </c>
      <c r="M425" s="47"/>
      <c r="N425" s="11"/>
      <c r="O425" s="11"/>
      <c r="P425" s="11"/>
      <c r="Q425" s="11"/>
      <c r="R425" s="11"/>
      <c r="S425" s="11"/>
      <c r="T425" s="11"/>
      <c r="U425" s="11"/>
    </row>
    <row r="426" spans="3:21" x14ac:dyDescent="0.25">
      <c r="C426" s="1"/>
      <c r="D426" s="44">
        <v>425</v>
      </c>
      <c r="E426" s="44" t="s">
        <v>467</v>
      </c>
      <c r="F426" s="44" t="s">
        <v>21</v>
      </c>
      <c r="G426" s="45" t="s">
        <v>56</v>
      </c>
      <c r="H426" s="45" t="str">
        <f>IF(F426="Lead",F426,IF(G426="Lead",G426,IF(F426="Unknown",F426,IF(G426="Unknown",G426,IF(G426="Galvanized Requiring Replacement",G426,IF(F426="NA",G426,IF(G426="NA",F426,IF(AND(F426="Non Lead",G426="Non Lead"),"Non Lead","")
)))))))</f>
        <v>Unknown</v>
      </c>
      <c r="J426" s="46" t="s">
        <v>23</v>
      </c>
      <c r="K426" s="44">
        <v>1982</v>
      </c>
      <c r="L426" s="44" t="s">
        <v>24</v>
      </c>
      <c r="N426" s="7"/>
      <c r="O426" s="7"/>
      <c r="P426" s="7"/>
      <c r="Q426" s="7"/>
      <c r="R426" s="7"/>
      <c r="S426" s="7"/>
      <c r="T426" s="7"/>
      <c r="U426" s="7"/>
    </row>
    <row r="427" spans="3:21" x14ac:dyDescent="0.25">
      <c r="C427" s="1"/>
      <c r="D427" s="47">
        <v>426</v>
      </c>
      <c r="E427" s="47" t="s">
        <v>468</v>
      </c>
      <c r="F427" s="47" t="s">
        <v>21</v>
      </c>
      <c r="G427" s="48" t="s">
        <v>21</v>
      </c>
      <c r="H427" s="48" t="str">
        <f t="shared" ref="H427" si="203">IF(F427="Lead",F427,IF(G427="Lead",G427,IF(F427="Unknown",F427,IF(G427="Unknown",G427,IF(G427="Galvanized Requiring Replacement",G427,IF(F427="NA",G427,IF(G427="NA",F427,IF(AND(F427="Non Lead",G427="Non Lead"),"Non Lead","")
)))))))</f>
        <v>Non Lead</v>
      </c>
      <c r="I427" s="47" t="s">
        <v>22</v>
      </c>
      <c r="J427" s="47" t="s">
        <v>23</v>
      </c>
      <c r="K427" s="47">
        <v>1990</v>
      </c>
      <c r="L427" s="47" t="s">
        <v>24</v>
      </c>
      <c r="M427" s="47"/>
      <c r="N427" s="11"/>
      <c r="O427" s="11"/>
      <c r="P427" s="11"/>
      <c r="Q427" s="11"/>
      <c r="R427" s="11"/>
      <c r="S427" s="11"/>
      <c r="T427" s="11"/>
      <c r="U427" s="11"/>
    </row>
    <row r="428" spans="3:21" x14ac:dyDescent="0.25">
      <c r="C428" s="1"/>
      <c r="D428" s="44">
        <v>427</v>
      </c>
      <c r="E428" s="44" t="s">
        <v>469</v>
      </c>
      <c r="F428" s="44" t="s">
        <v>21</v>
      </c>
      <c r="G428" s="45" t="s">
        <v>56</v>
      </c>
      <c r="H428" s="45" t="str">
        <f>IF(F428="Lead",F428,IF(G428="Lead",G428,IF(F428="Unknown",F428,IF(G428="Unknown",G428,IF(G428="Galvanized Requiring Replacement",G428,IF(F428="NA",G428,IF(G428="NA",F428,IF(AND(F428="Non Lead",G428="Non Lead"),"Non Lead","")
)))))))</f>
        <v>Unknown</v>
      </c>
      <c r="J428" s="46" t="s">
        <v>23</v>
      </c>
      <c r="K428" s="44">
        <v>1986</v>
      </c>
      <c r="L428" s="44" t="s">
        <v>24</v>
      </c>
      <c r="N428" s="7"/>
      <c r="O428" s="7"/>
      <c r="P428" s="7"/>
      <c r="Q428" s="7"/>
      <c r="R428" s="7"/>
      <c r="S428" s="7"/>
      <c r="T428" s="7"/>
      <c r="U428" s="7"/>
    </row>
    <row r="429" spans="3:21" x14ac:dyDescent="0.25">
      <c r="C429" s="1"/>
      <c r="D429" s="47">
        <v>428</v>
      </c>
      <c r="E429" s="47" t="s">
        <v>470</v>
      </c>
      <c r="F429" s="47" t="s">
        <v>21</v>
      </c>
      <c r="G429" s="48" t="s">
        <v>21</v>
      </c>
      <c r="H429" s="48" t="str">
        <f t="shared" ref="H429" si="204">IF(F429="Lead",F429,IF(G429="Lead",G429,IF(F429="Unknown",F429,IF(G429="Unknown",G429,IF(G429="Galvanized Requiring Replacement",G429,IF(F429="NA",G429,IF(G429="NA",F429,IF(AND(F429="Non Lead",G429="Non Lead"),"Non Lead","")
)))))))</f>
        <v>Non Lead</v>
      </c>
      <c r="I429" s="47" t="s">
        <v>22</v>
      </c>
      <c r="J429" s="47" t="s">
        <v>23</v>
      </c>
      <c r="K429" s="47">
        <v>2004</v>
      </c>
      <c r="L429" s="47" t="s">
        <v>24</v>
      </c>
      <c r="M429" s="47"/>
      <c r="N429" s="11"/>
      <c r="O429" s="11"/>
      <c r="P429" s="11"/>
      <c r="Q429" s="11"/>
      <c r="R429" s="11"/>
      <c r="S429" s="11"/>
      <c r="T429" s="11"/>
      <c r="U429" s="11"/>
    </row>
    <row r="430" spans="3:21" x14ac:dyDescent="0.25">
      <c r="C430" s="1"/>
      <c r="D430" s="44">
        <v>429</v>
      </c>
      <c r="E430" s="44" t="s">
        <v>471</v>
      </c>
      <c r="F430" s="44" t="s">
        <v>21</v>
      </c>
      <c r="G430" s="45" t="s">
        <v>21</v>
      </c>
      <c r="H430" s="45" t="str">
        <f>IF(F430="Lead",F430,IF(G430="Lead",G430,IF(F430="Unknown",F430,IF(G430="Unknown",G430,IF(G430="Galvanized Requiring Replacement",G430,IF(F430="NA",G430,IF(G430="NA",F430,IF(AND(F430="Non Lead",G430="Non Lead"),"Non Lead","")
)))))))</f>
        <v>Non Lead</v>
      </c>
      <c r="I430" s="44" t="s">
        <v>22</v>
      </c>
      <c r="J430" s="46" t="s">
        <v>23</v>
      </c>
      <c r="K430" s="44">
        <v>1994</v>
      </c>
      <c r="L430" s="44" t="s">
        <v>24</v>
      </c>
      <c r="N430" s="7"/>
      <c r="O430" s="7"/>
      <c r="P430" s="7"/>
      <c r="Q430" s="7"/>
      <c r="R430" s="7"/>
      <c r="S430" s="7"/>
      <c r="T430" s="7"/>
      <c r="U430" s="7"/>
    </row>
    <row r="431" spans="3:21" x14ac:dyDescent="0.25">
      <c r="C431" s="1"/>
      <c r="D431" s="47">
        <v>430</v>
      </c>
      <c r="E431" s="47" t="s">
        <v>472</v>
      </c>
      <c r="F431" s="47" t="s">
        <v>21</v>
      </c>
      <c r="G431" s="48" t="s">
        <v>56</v>
      </c>
      <c r="H431" s="48" t="str">
        <f t="shared" ref="H431" si="205">IF(F431="Lead",F431,IF(G431="Lead",G431,IF(F431="Unknown",F431,IF(G431="Unknown",G431,IF(G431="Galvanized Requiring Replacement",G431,IF(F431="NA",G431,IF(G431="NA",F431,IF(AND(F431="Non Lead",G431="Non Lead"),"Non Lead","")
)))))))</f>
        <v>Unknown</v>
      </c>
      <c r="I431" s="47"/>
      <c r="J431" s="47" t="s">
        <v>23</v>
      </c>
      <c r="K431" s="47">
        <v>1985</v>
      </c>
      <c r="L431" s="47" t="s">
        <v>24</v>
      </c>
      <c r="M431" s="47"/>
      <c r="N431" s="11"/>
      <c r="O431" s="11"/>
      <c r="P431" s="11"/>
      <c r="Q431" s="11"/>
      <c r="R431" s="11"/>
      <c r="S431" s="11"/>
      <c r="T431" s="11"/>
      <c r="U431" s="11"/>
    </row>
    <row r="432" spans="3:21" x14ac:dyDescent="0.25">
      <c r="C432" s="1"/>
      <c r="D432" s="44">
        <v>431</v>
      </c>
      <c r="E432" s="44" t="s">
        <v>473</v>
      </c>
      <c r="F432" s="44" t="s">
        <v>21</v>
      </c>
      <c r="G432" s="45" t="s">
        <v>21</v>
      </c>
      <c r="H432" s="45" t="str">
        <f>IF(F432="Lead",F432,IF(G432="Lead",G432,IF(F432="Unknown",F432,IF(G432="Unknown",G432,IF(G432="Galvanized Requiring Replacement",G432,IF(F432="NA",G432,IF(G432="NA",F432,IF(AND(F432="Non Lead",G432="Non Lead"),"Non Lead","")
)))))))</f>
        <v>Non Lead</v>
      </c>
      <c r="I432" s="44" t="s">
        <v>22</v>
      </c>
      <c r="J432" s="46" t="s">
        <v>23</v>
      </c>
      <c r="K432" s="44">
        <v>1997</v>
      </c>
      <c r="L432" s="44" t="s">
        <v>24</v>
      </c>
      <c r="N432" s="7"/>
      <c r="O432" s="7"/>
      <c r="P432" s="7"/>
      <c r="Q432" s="7"/>
      <c r="R432" s="7"/>
      <c r="S432" s="7"/>
      <c r="T432" s="7"/>
      <c r="U432" s="7"/>
    </row>
    <row r="433" spans="3:21" x14ac:dyDescent="0.25">
      <c r="C433" s="1"/>
      <c r="D433" s="47">
        <v>432</v>
      </c>
      <c r="E433" s="47" t="s">
        <v>474</v>
      </c>
      <c r="F433" s="47" t="s">
        <v>21</v>
      </c>
      <c r="G433" s="48" t="s">
        <v>56</v>
      </c>
      <c r="H433" s="48" t="str">
        <f t="shared" ref="H433" si="206">IF(F433="Lead",F433,IF(G433="Lead",G433,IF(F433="Unknown",F433,IF(G433="Unknown",G433,IF(G433="Galvanized Requiring Replacement",G433,IF(F433="NA",G433,IF(G433="NA",F433,IF(AND(F433="Non Lead",G433="Non Lead"),"Non Lead","")
)))))))</f>
        <v>Unknown</v>
      </c>
      <c r="I433" s="47"/>
      <c r="J433" s="47" t="s">
        <v>23</v>
      </c>
      <c r="K433" s="47">
        <v>1983</v>
      </c>
      <c r="L433" s="47" t="s">
        <v>24</v>
      </c>
      <c r="M433" s="47"/>
      <c r="N433" s="11"/>
      <c r="O433" s="11"/>
      <c r="P433" s="11"/>
      <c r="Q433" s="11"/>
      <c r="R433" s="11"/>
      <c r="S433" s="11"/>
      <c r="T433" s="11"/>
      <c r="U433" s="11"/>
    </row>
    <row r="434" spans="3:21" x14ac:dyDescent="0.25">
      <c r="C434" s="1"/>
      <c r="D434" s="44">
        <v>433</v>
      </c>
      <c r="E434" s="44" t="s">
        <v>475</v>
      </c>
      <c r="F434" s="44" t="s">
        <v>21</v>
      </c>
      <c r="G434" s="45" t="s">
        <v>56</v>
      </c>
      <c r="H434" s="45" t="str">
        <f>IF(F434="Lead",F434,IF(G434="Lead",G434,IF(F434="Unknown",F434,IF(G434="Unknown",G434,IF(G434="Galvanized Requiring Replacement",G434,IF(F434="NA",G434,IF(G434="NA",F434,IF(AND(F434="Non Lead",G434="Non Lead"),"Non Lead","")
)))))))</f>
        <v>Unknown</v>
      </c>
      <c r="J434" s="46" t="s">
        <v>23</v>
      </c>
      <c r="K434" s="44">
        <v>1980</v>
      </c>
      <c r="L434" s="44" t="s">
        <v>24</v>
      </c>
      <c r="N434" s="7"/>
      <c r="O434" s="7"/>
      <c r="P434" s="7"/>
      <c r="Q434" s="7"/>
      <c r="R434" s="7"/>
      <c r="S434" s="7"/>
      <c r="T434" s="7"/>
      <c r="U434" s="7"/>
    </row>
    <row r="435" spans="3:21" x14ac:dyDescent="0.25">
      <c r="C435" s="1"/>
      <c r="D435" s="47">
        <v>434</v>
      </c>
      <c r="E435" s="47" t="s">
        <v>476</v>
      </c>
      <c r="F435" s="47" t="s">
        <v>21</v>
      </c>
      <c r="G435" s="48" t="s">
        <v>21</v>
      </c>
      <c r="H435" s="48" t="str">
        <f t="shared" ref="H435" si="207">IF(F435="Lead",F435,IF(G435="Lead",G435,IF(F435="Unknown",F435,IF(G435="Unknown",G435,IF(G435="Galvanized Requiring Replacement",G435,IF(F435="NA",G435,IF(G435="NA",F435,IF(AND(F435="Non Lead",G435="Non Lead"),"Non Lead","")
)))))))</f>
        <v>Non Lead</v>
      </c>
      <c r="I435" s="47" t="s">
        <v>22</v>
      </c>
      <c r="J435" s="47" t="s">
        <v>23</v>
      </c>
      <c r="K435" s="47">
        <v>2005</v>
      </c>
      <c r="L435" s="47" t="s">
        <v>24</v>
      </c>
      <c r="M435" s="47"/>
      <c r="N435" s="11"/>
      <c r="O435" s="11"/>
      <c r="P435" s="11"/>
      <c r="Q435" s="11"/>
      <c r="R435" s="11"/>
      <c r="S435" s="11"/>
      <c r="T435" s="11"/>
      <c r="U435" s="11"/>
    </row>
    <row r="436" spans="3:21" x14ac:dyDescent="0.25">
      <c r="C436" s="1"/>
      <c r="D436" s="44">
        <v>435</v>
      </c>
      <c r="E436" s="44" t="s">
        <v>477</v>
      </c>
      <c r="F436" s="44" t="s">
        <v>21</v>
      </c>
      <c r="G436" s="45" t="s">
        <v>21</v>
      </c>
      <c r="H436" s="45" t="str">
        <f>IF(F436="Lead",F436,IF(G436="Lead",G436,IF(F436="Unknown",F436,IF(G436="Unknown",G436,IF(G436="Galvanized Requiring Replacement",G436,IF(F436="NA",G436,IF(G436="NA",F436,IF(AND(F436="Non Lead",G436="Non Lead"),"Non Lead","")
)))))))</f>
        <v>Non Lead</v>
      </c>
      <c r="I436" s="44" t="s">
        <v>22</v>
      </c>
      <c r="J436" s="46" t="s">
        <v>23</v>
      </c>
      <c r="K436" s="44">
        <v>2012</v>
      </c>
      <c r="L436" s="44" t="s">
        <v>24</v>
      </c>
      <c r="N436" s="7"/>
      <c r="O436" s="7"/>
      <c r="P436" s="7"/>
      <c r="Q436" s="7"/>
      <c r="R436" s="7"/>
      <c r="S436" s="7"/>
      <c r="T436" s="7"/>
      <c r="U436" s="7"/>
    </row>
    <row r="437" spans="3:21" x14ac:dyDescent="0.25">
      <c r="C437" s="1"/>
      <c r="D437" s="47">
        <v>436</v>
      </c>
      <c r="E437" s="47" t="s">
        <v>478</v>
      </c>
      <c r="F437" s="47" t="s">
        <v>21</v>
      </c>
      <c r="G437" s="48" t="s">
        <v>21</v>
      </c>
      <c r="H437" s="48" t="str">
        <f t="shared" ref="H437" si="208">IF(F437="Lead",F437,IF(G437="Lead",G437,IF(F437="Unknown",F437,IF(G437="Unknown",G437,IF(G437="Galvanized Requiring Replacement",G437,IF(F437="NA",G437,IF(G437="NA",F437,IF(AND(F437="Non Lead",G437="Non Lead"),"Non Lead","")
)))))))</f>
        <v>Non Lead</v>
      </c>
      <c r="I437" s="47" t="s">
        <v>22</v>
      </c>
      <c r="J437" s="47" t="s">
        <v>23</v>
      </c>
      <c r="K437" s="47">
        <v>1996</v>
      </c>
      <c r="L437" s="47" t="s">
        <v>24</v>
      </c>
      <c r="M437" s="47"/>
      <c r="N437" s="11"/>
      <c r="O437" s="11"/>
      <c r="P437" s="11"/>
      <c r="Q437" s="11"/>
      <c r="R437" s="11"/>
      <c r="S437" s="11"/>
      <c r="T437" s="11"/>
      <c r="U437" s="11"/>
    </row>
    <row r="438" spans="3:21" x14ac:dyDescent="0.25">
      <c r="C438" s="1"/>
      <c r="D438" s="44">
        <v>437</v>
      </c>
      <c r="E438" s="44" t="s">
        <v>479</v>
      </c>
      <c r="F438" s="44" t="s">
        <v>21</v>
      </c>
      <c r="G438" s="45" t="s">
        <v>21</v>
      </c>
      <c r="H438" s="45" t="str">
        <f>IF(F438="Lead",F438,IF(G438="Lead",G438,IF(F438="Unknown",F438,IF(G438="Unknown",G438,IF(G438="Galvanized Requiring Replacement",G438,IF(F438="NA",G438,IF(G438="NA",F438,IF(AND(F438="Non Lead",G438="Non Lead"),"Non Lead","")
)))))))</f>
        <v>Non Lead</v>
      </c>
      <c r="I438" s="44" t="s">
        <v>22</v>
      </c>
      <c r="J438" s="46" t="s">
        <v>23</v>
      </c>
      <c r="K438" s="44">
        <v>1992</v>
      </c>
      <c r="L438" s="44" t="s">
        <v>24</v>
      </c>
      <c r="N438" s="7"/>
      <c r="O438" s="7"/>
      <c r="P438" s="7"/>
      <c r="Q438" s="7"/>
      <c r="R438" s="7"/>
      <c r="S438" s="7"/>
      <c r="T438" s="7"/>
      <c r="U438" s="7"/>
    </row>
    <row r="439" spans="3:21" x14ac:dyDescent="0.25">
      <c r="C439" s="1"/>
      <c r="D439" s="47">
        <v>438</v>
      </c>
      <c r="E439" s="47" t="s">
        <v>480</v>
      </c>
      <c r="F439" s="47" t="s">
        <v>21</v>
      </c>
      <c r="G439" s="48" t="s">
        <v>56</v>
      </c>
      <c r="H439" s="48" t="str">
        <f t="shared" ref="H439" si="209">IF(F439="Lead",F439,IF(G439="Lead",G439,IF(F439="Unknown",F439,IF(G439="Unknown",G439,IF(G439="Galvanized Requiring Replacement",G439,IF(F439="NA",G439,IF(G439="NA",F439,IF(AND(F439="Non Lead",G439="Non Lead"),"Non Lead","")
)))))))</f>
        <v>Unknown</v>
      </c>
      <c r="I439" s="47"/>
      <c r="J439" s="47" t="s">
        <v>23</v>
      </c>
      <c r="K439" s="47">
        <v>1985</v>
      </c>
      <c r="L439" s="47" t="s">
        <v>24</v>
      </c>
      <c r="M439" s="47"/>
      <c r="N439" s="11"/>
      <c r="O439" s="11"/>
      <c r="P439" s="11"/>
      <c r="Q439" s="11"/>
      <c r="R439" s="11"/>
      <c r="S439" s="11"/>
      <c r="T439" s="11"/>
      <c r="U439" s="11"/>
    </row>
    <row r="440" spans="3:21" x14ac:dyDescent="0.25">
      <c r="C440" s="1"/>
      <c r="D440" s="44">
        <v>439</v>
      </c>
      <c r="E440" s="44" t="s">
        <v>481</v>
      </c>
      <c r="F440" s="44" t="s">
        <v>21</v>
      </c>
      <c r="G440" s="45" t="s">
        <v>21</v>
      </c>
      <c r="H440" s="45" t="str">
        <f>IF(F440="Lead",F440,IF(G440="Lead",G440,IF(F440="Unknown",F440,IF(G440="Unknown",G440,IF(G440="Galvanized Requiring Replacement",G440,IF(F440="NA",G440,IF(G440="NA",F440,IF(AND(F440="Non Lead",G440="Non Lead"),"Non Lead","")
)))))))</f>
        <v>Non Lead</v>
      </c>
      <c r="I440" s="44" t="s">
        <v>22</v>
      </c>
      <c r="J440" s="46" t="s">
        <v>23</v>
      </c>
      <c r="K440" s="44">
        <v>2017</v>
      </c>
      <c r="L440" s="44" t="s">
        <v>24</v>
      </c>
      <c r="N440" s="7"/>
      <c r="O440" s="7"/>
      <c r="P440" s="7"/>
      <c r="Q440" s="7"/>
      <c r="R440" s="7"/>
      <c r="S440" s="7"/>
      <c r="T440" s="7"/>
      <c r="U440" s="7"/>
    </row>
    <row r="441" spans="3:21" x14ac:dyDescent="0.25">
      <c r="C441" s="1"/>
      <c r="D441" s="47">
        <v>440</v>
      </c>
      <c r="E441" s="47" t="s">
        <v>482</v>
      </c>
      <c r="F441" s="47" t="s">
        <v>21</v>
      </c>
      <c r="G441" s="48" t="s">
        <v>56</v>
      </c>
      <c r="H441" s="48" t="str">
        <f t="shared" ref="H441" si="210">IF(F441="Lead",F441,IF(G441="Lead",G441,IF(F441="Unknown",F441,IF(G441="Unknown",G441,IF(G441="Galvanized Requiring Replacement",G441,IF(F441="NA",G441,IF(G441="NA",F441,IF(AND(F441="Non Lead",G441="Non Lead"),"Non Lead","")
)))))))</f>
        <v>Unknown</v>
      </c>
      <c r="I441" s="47"/>
      <c r="J441" s="47" t="s">
        <v>23</v>
      </c>
      <c r="K441" s="47">
        <v>1983</v>
      </c>
      <c r="L441" s="47" t="s">
        <v>24</v>
      </c>
      <c r="M441" s="47"/>
      <c r="N441" s="11"/>
      <c r="O441" s="11"/>
      <c r="P441" s="11"/>
      <c r="Q441" s="11"/>
      <c r="R441" s="11"/>
      <c r="S441" s="11"/>
      <c r="T441" s="11"/>
      <c r="U441" s="11"/>
    </row>
    <row r="442" spans="3:21" x14ac:dyDescent="0.25">
      <c r="C442" s="1"/>
      <c r="D442" s="44">
        <v>441</v>
      </c>
      <c r="E442" s="44" t="s">
        <v>483</v>
      </c>
      <c r="F442" s="44" t="s">
        <v>21</v>
      </c>
      <c r="G442" s="45" t="s">
        <v>56</v>
      </c>
      <c r="H442" s="45" t="str">
        <f>IF(F442="Lead",F442,IF(G442="Lead",G442,IF(F442="Unknown",F442,IF(G442="Unknown",G442,IF(G442="Galvanized Requiring Replacement",G442,IF(F442="NA",G442,IF(G442="NA",F442,IF(AND(F442="Non Lead",G442="Non Lead"),"Non Lead","")
)))))))</f>
        <v>Unknown</v>
      </c>
      <c r="J442" s="46" t="s">
        <v>23</v>
      </c>
      <c r="K442" s="44">
        <v>1970</v>
      </c>
      <c r="L442" s="44" t="s">
        <v>24</v>
      </c>
      <c r="N442" s="7"/>
      <c r="O442" s="7"/>
      <c r="P442" s="7"/>
      <c r="Q442" s="7"/>
      <c r="R442" s="7"/>
      <c r="S442" s="7"/>
      <c r="T442" s="7"/>
      <c r="U442" s="7"/>
    </row>
    <row r="443" spans="3:21" x14ac:dyDescent="0.25">
      <c r="C443" s="1"/>
      <c r="D443" s="47">
        <v>442</v>
      </c>
      <c r="E443" s="47" t="s">
        <v>484</v>
      </c>
      <c r="F443" s="47" t="s">
        <v>21</v>
      </c>
      <c r="G443" s="48" t="s">
        <v>21</v>
      </c>
      <c r="H443" s="48" t="str">
        <f t="shared" ref="H443" si="211">IF(F443="Lead",F443,IF(G443="Lead",G443,IF(F443="Unknown",F443,IF(G443="Unknown",G443,IF(G443="Galvanized Requiring Replacement",G443,IF(F443="NA",G443,IF(G443="NA",F443,IF(AND(F443="Non Lead",G443="Non Lead"),"Non Lead","")
)))))))</f>
        <v>Non Lead</v>
      </c>
      <c r="I443" s="47" t="s">
        <v>22</v>
      </c>
      <c r="J443" s="47" t="s">
        <v>23</v>
      </c>
      <c r="K443" s="47">
        <v>2011</v>
      </c>
      <c r="L443" s="47" t="s">
        <v>24</v>
      </c>
      <c r="M443" s="47"/>
      <c r="N443" s="11"/>
      <c r="O443" s="11"/>
      <c r="P443" s="11"/>
      <c r="Q443" s="11"/>
      <c r="R443" s="11"/>
      <c r="S443" s="11"/>
      <c r="T443" s="11"/>
      <c r="U443" s="11"/>
    </row>
    <row r="444" spans="3:21" x14ac:dyDescent="0.25">
      <c r="C444" s="1"/>
      <c r="D444" s="44">
        <v>443</v>
      </c>
      <c r="E444" s="44" t="s">
        <v>485</v>
      </c>
      <c r="F444" s="44" t="s">
        <v>21</v>
      </c>
      <c r="G444" s="45" t="s">
        <v>21</v>
      </c>
      <c r="H444" s="45" t="str">
        <f>IF(F444="Lead",F444,IF(G444="Lead",G444,IF(F444="Unknown",F444,IF(G444="Unknown",G444,IF(G444="Galvanized Requiring Replacement",G444,IF(F444="NA",G444,IF(G444="NA",F444,IF(AND(F444="Non Lead",G444="Non Lead"),"Non Lead","")
)))))))</f>
        <v>Non Lead</v>
      </c>
      <c r="I444" s="44" t="s">
        <v>22</v>
      </c>
      <c r="J444" s="46" t="s">
        <v>23</v>
      </c>
      <c r="K444" s="44">
        <v>1990</v>
      </c>
      <c r="L444" s="44" t="s">
        <v>24</v>
      </c>
      <c r="N444" s="7"/>
      <c r="O444" s="7"/>
      <c r="P444" s="7"/>
      <c r="Q444" s="7"/>
      <c r="R444" s="7"/>
      <c r="S444" s="7"/>
      <c r="T444" s="7"/>
      <c r="U444" s="7"/>
    </row>
    <row r="445" spans="3:21" x14ac:dyDescent="0.25">
      <c r="C445" s="1"/>
      <c r="D445" s="47">
        <v>444</v>
      </c>
      <c r="E445" s="47" t="s">
        <v>486</v>
      </c>
      <c r="F445" s="47" t="s">
        <v>21</v>
      </c>
      <c r="G445" s="48" t="s">
        <v>56</v>
      </c>
      <c r="H445" s="48" t="str">
        <f t="shared" ref="H445" si="212">IF(F445="Lead",F445,IF(G445="Lead",G445,IF(F445="Unknown",F445,IF(G445="Unknown",G445,IF(G445="Galvanized Requiring Replacement",G445,IF(F445="NA",G445,IF(G445="NA",F445,IF(AND(F445="Non Lead",G445="Non Lead"),"Non Lead","")
)))))))</f>
        <v>Unknown</v>
      </c>
      <c r="I445" s="47"/>
      <c r="J445" s="47" t="s">
        <v>23</v>
      </c>
      <c r="K445" s="47"/>
      <c r="L445" s="47" t="s">
        <v>24</v>
      </c>
      <c r="M445" s="47"/>
      <c r="N445" s="11"/>
      <c r="O445" s="11"/>
      <c r="P445" s="11"/>
      <c r="Q445" s="11"/>
      <c r="R445" s="11"/>
      <c r="S445" s="11"/>
      <c r="T445" s="11"/>
      <c r="U445" s="11"/>
    </row>
    <row r="446" spans="3:21" x14ac:dyDescent="0.25">
      <c r="C446" s="1"/>
      <c r="D446" s="44">
        <v>445</v>
      </c>
      <c r="E446" s="44" t="s">
        <v>487</v>
      </c>
      <c r="F446" s="44" t="s">
        <v>21</v>
      </c>
      <c r="G446" s="45" t="s">
        <v>56</v>
      </c>
      <c r="H446" s="45" t="str">
        <f>IF(F446="Lead",F446,IF(G446="Lead",G446,IF(F446="Unknown",F446,IF(G446="Unknown",G446,IF(G446="Galvanized Requiring Replacement",G446,IF(F446="NA",G446,IF(G446="NA",F446,IF(AND(F446="Non Lead",G446="Non Lead"),"Non Lead","")
)))))))</f>
        <v>Unknown</v>
      </c>
      <c r="J446" s="46" t="s">
        <v>23</v>
      </c>
      <c r="K446" s="44">
        <v>1987</v>
      </c>
      <c r="L446" s="44" t="s">
        <v>24</v>
      </c>
      <c r="N446" s="7"/>
      <c r="O446" s="7"/>
      <c r="P446" s="7"/>
      <c r="Q446" s="7"/>
      <c r="R446" s="7"/>
      <c r="S446" s="7"/>
      <c r="T446" s="7"/>
      <c r="U446" s="7"/>
    </row>
    <row r="447" spans="3:21" x14ac:dyDescent="0.25">
      <c r="C447" s="1"/>
      <c r="D447" s="47">
        <v>446</v>
      </c>
      <c r="E447" s="47" t="s">
        <v>488</v>
      </c>
      <c r="F447" s="47" t="s">
        <v>21</v>
      </c>
      <c r="G447" s="48" t="s">
        <v>56</v>
      </c>
      <c r="H447" s="48" t="str">
        <f t="shared" ref="H447" si="213">IF(F447="Lead",F447,IF(G447="Lead",G447,IF(F447="Unknown",F447,IF(G447="Unknown",G447,IF(G447="Galvanized Requiring Replacement",G447,IF(F447="NA",G447,IF(G447="NA",F447,IF(AND(F447="Non Lead",G447="Non Lead"),"Non Lead","")
)))))))</f>
        <v>Unknown</v>
      </c>
      <c r="I447" s="47"/>
      <c r="J447" s="47" t="s">
        <v>23</v>
      </c>
      <c r="K447" s="47">
        <v>1973</v>
      </c>
      <c r="L447" s="47" t="s">
        <v>24</v>
      </c>
      <c r="M447" s="47"/>
      <c r="N447" s="11"/>
      <c r="O447" s="11"/>
      <c r="P447" s="11"/>
      <c r="Q447" s="11"/>
      <c r="R447" s="11"/>
      <c r="S447" s="11"/>
      <c r="T447" s="11"/>
      <c r="U447" s="11"/>
    </row>
    <row r="448" spans="3:21" x14ac:dyDescent="0.25">
      <c r="C448" s="1"/>
      <c r="D448" s="44">
        <v>447</v>
      </c>
      <c r="E448" s="44" t="s">
        <v>489</v>
      </c>
      <c r="F448" s="44" t="s">
        <v>21</v>
      </c>
      <c r="G448" s="45" t="s">
        <v>56</v>
      </c>
      <c r="H448" s="45" t="str">
        <f>IF(F448="Lead",F448,IF(G448="Lead",G448,IF(F448="Unknown",F448,IF(G448="Unknown",G448,IF(G448="Galvanized Requiring Replacement",G448,IF(F448="NA",G448,IF(G448="NA",F448,IF(AND(F448="Non Lead",G448="Non Lead"),"Non Lead","")
)))))))</f>
        <v>Unknown</v>
      </c>
      <c r="J448" s="46" t="s">
        <v>23</v>
      </c>
      <c r="K448" s="44">
        <v>1973</v>
      </c>
      <c r="L448" s="44" t="s">
        <v>24</v>
      </c>
      <c r="N448" s="7"/>
      <c r="O448" s="7"/>
      <c r="P448" s="7"/>
      <c r="Q448" s="7"/>
      <c r="R448" s="7"/>
      <c r="S448" s="7"/>
      <c r="T448" s="7"/>
      <c r="U448" s="7"/>
    </row>
    <row r="449" spans="3:21" x14ac:dyDescent="0.25">
      <c r="C449" s="1"/>
      <c r="D449" s="47">
        <v>448</v>
      </c>
      <c r="E449" s="47" t="s">
        <v>490</v>
      </c>
      <c r="F449" s="47" t="s">
        <v>21</v>
      </c>
      <c r="G449" s="48" t="s">
        <v>56</v>
      </c>
      <c r="H449" s="48" t="str">
        <f t="shared" ref="H449" si="214">IF(F449="Lead",F449,IF(G449="Lead",G449,IF(F449="Unknown",F449,IF(G449="Unknown",G449,IF(G449="Galvanized Requiring Replacement",G449,IF(F449="NA",G449,IF(G449="NA",F449,IF(AND(F449="Non Lead",G449="Non Lead"),"Non Lead","")
)))))))</f>
        <v>Unknown</v>
      </c>
      <c r="I449" s="47"/>
      <c r="J449" s="47" t="s">
        <v>23</v>
      </c>
      <c r="K449" s="47"/>
      <c r="L449" s="47" t="s">
        <v>24</v>
      </c>
      <c r="M449" s="47"/>
      <c r="N449" s="11"/>
      <c r="O449" s="11"/>
      <c r="P449" s="11"/>
      <c r="Q449" s="11"/>
      <c r="R449" s="11"/>
      <c r="S449" s="11"/>
      <c r="T449" s="11"/>
      <c r="U449" s="11"/>
    </row>
    <row r="450" spans="3:21" x14ac:dyDescent="0.25">
      <c r="C450" s="1"/>
      <c r="D450" s="44">
        <v>449</v>
      </c>
      <c r="E450" s="44" t="s">
        <v>491</v>
      </c>
      <c r="F450" s="44" t="s">
        <v>21</v>
      </c>
      <c r="G450" s="45" t="s">
        <v>21</v>
      </c>
      <c r="H450" s="45" t="str">
        <f>IF(F450="Lead",F450,IF(G450="Lead",G450,IF(F450="Unknown",F450,IF(G450="Unknown",G450,IF(G450="Galvanized Requiring Replacement",G450,IF(F450="NA",G450,IF(G450="NA",F450,IF(AND(F450="Non Lead",G450="Non Lead"),"Non Lead","")
)))))))</f>
        <v>Non Lead</v>
      </c>
      <c r="I450" s="44" t="s">
        <v>22</v>
      </c>
      <c r="J450" s="46" t="s">
        <v>23</v>
      </c>
      <c r="K450" s="44">
        <v>2003</v>
      </c>
      <c r="L450" s="44" t="s">
        <v>24</v>
      </c>
      <c r="N450" s="7"/>
      <c r="O450" s="7"/>
      <c r="P450" s="7"/>
      <c r="Q450" s="7"/>
      <c r="R450" s="7"/>
      <c r="S450" s="7"/>
      <c r="T450" s="7"/>
      <c r="U450" s="7"/>
    </row>
    <row r="451" spans="3:21" x14ac:dyDescent="0.25">
      <c r="C451" s="1"/>
      <c r="D451" s="47">
        <v>450</v>
      </c>
      <c r="E451" s="47" t="s">
        <v>492</v>
      </c>
      <c r="F451" s="47" t="s">
        <v>21</v>
      </c>
      <c r="G451" s="48" t="s">
        <v>56</v>
      </c>
      <c r="H451" s="48" t="str">
        <f t="shared" ref="H451" si="215">IF(F451="Lead",F451,IF(G451="Lead",G451,IF(F451="Unknown",F451,IF(G451="Unknown",G451,IF(G451="Galvanized Requiring Replacement",G451,IF(F451="NA",G451,IF(G451="NA",F451,IF(AND(F451="Non Lead",G451="Non Lead"),"Non Lead","")
)))))))</f>
        <v>Unknown</v>
      </c>
      <c r="I451" s="47"/>
      <c r="J451" s="47" t="s">
        <v>23</v>
      </c>
      <c r="K451" s="47">
        <v>1984</v>
      </c>
      <c r="L451" s="47" t="s">
        <v>24</v>
      </c>
      <c r="M451" s="47"/>
      <c r="N451" s="11"/>
      <c r="O451" s="11"/>
      <c r="P451" s="11"/>
      <c r="Q451" s="11"/>
      <c r="R451" s="11"/>
      <c r="S451" s="11"/>
      <c r="T451" s="11"/>
      <c r="U451" s="11"/>
    </row>
    <row r="452" spans="3:21" x14ac:dyDescent="0.25">
      <c r="C452" s="1"/>
      <c r="D452" s="44">
        <v>451</v>
      </c>
      <c r="E452" s="44" t="s">
        <v>493</v>
      </c>
      <c r="F452" s="44" t="s">
        <v>21</v>
      </c>
      <c r="G452" s="45" t="s">
        <v>56</v>
      </c>
      <c r="H452" s="45" t="str">
        <f>IF(F452="Lead",F452,IF(G452="Lead",G452,IF(F452="Unknown",F452,IF(G452="Unknown",G452,IF(G452="Galvanized Requiring Replacement",G452,IF(F452="NA",G452,IF(G452="NA",F452,IF(AND(F452="Non Lead",G452="Non Lead"),"Non Lead","")
)))))))</f>
        <v>Unknown</v>
      </c>
      <c r="J452" s="46" t="s">
        <v>23</v>
      </c>
      <c r="K452" s="44">
        <v>1986</v>
      </c>
      <c r="L452" s="44" t="s">
        <v>24</v>
      </c>
      <c r="N452" s="7"/>
      <c r="O452" s="7"/>
      <c r="P452" s="7"/>
      <c r="Q452" s="7"/>
      <c r="R452" s="7"/>
      <c r="S452" s="7"/>
      <c r="T452" s="7"/>
      <c r="U452" s="7"/>
    </row>
    <row r="453" spans="3:21" x14ac:dyDescent="0.25">
      <c r="C453" s="1"/>
      <c r="D453" s="47">
        <v>452</v>
      </c>
      <c r="E453" s="47" t="s">
        <v>494</v>
      </c>
      <c r="F453" s="47" t="s">
        <v>21</v>
      </c>
      <c r="G453" s="48" t="s">
        <v>56</v>
      </c>
      <c r="H453" s="48" t="str">
        <f t="shared" ref="H453" si="216">IF(F453="Lead",F453,IF(G453="Lead",G453,IF(F453="Unknown",F453,IF(G453="Unknown",G453,IF(G453="Galvanized Requiring Replacement",G453,IF(F453="NA",G453,IF(G453="NA",F453,IF(AND(F453="Non Lead",G453="Non Lead"),"Non Lead","")
)))))))</f>
        <v>Unknown</v>
      </c>
      <c r="I453" s="47"/>
      <c r="J453" s="47" t="s">
        <v>23</v>
      </c>
      <c r="K453" s="47">
        <v>1986</v>
      </c>
      <c r="L453" s="47" t="s">
        <v>24</v>
      </c>
      <c r="M453" s="47"/>
      <c r="N453" s="11"/>
      <c r="O453" s="11"/>
      <c r="P453" s="11"/>
      <c r="Q453" s="11"/>
      <c r="R453" s="11"/>
      <c r="S453" s="11"/>
      <c r="T453" s="11"/>
      <c r="U453" s="11"/>
    </row>
    <row r="454" spans="3:21" x14ac:dyDescent="0.25">
      <c r="C454" s="1"/>
      <c r="D454" s="44">
        <v>453</v>
      </c>
      <c r="E454" s="44" t="s">
        <v>495</v>
      </c>
      <c r="F454" s="44" t="s">
        <v>21</v>
      </c>
      <c r="G454" s="45" t="s">
        <v>56</v>
      </c>
      <c r="H454" s="45" t="str">
        <f>IF(F454="Lead",F454,IF(G454="Lead",G454,IF(F454="Unknown",F454,IF(G454="Unknown",G454,IF(G454="Galvanized Requiring Replacement",G454,IF(F454="NA",G454,IF(G454="NA",F454,IF(AND(F454="Non Lead",G454="Non Lead"),"Non Lead","")
)))))))</f>
        <v>Unknown</v>
      </c>
      <c r="J454" s="46" t="s">
        <v>23</v>
      </c>
      <c r="K454" s="44">
        <v>1987</v>
      </c>
      <c r="L454" s="44" t="s">
        <v>24</v>
      </c>
      <c r="N454" s="7"/>
      <c r="O454" s="7"/>
      <c r="P454" s="7"/>
      <c r="Q454" s="7"/>
      <c r="R454" s="7"/>
      <c r="S454" s="7"/>
      <c r="T454" s="7"/>
      <c r="U454" s="7"/>
    </row>
    <row r="455" spans="3:21" x14ac:dyDescent="0.25">
      <c r="C455" s="1"/>
      <c r="D455" s="47">
        <v>454</v>
      </c>
      <c r="E455" s="47" t="s">
        <v>496</v>
      </c>
      <c r="F455" s="47" t="s">
        <v>21</v>
      </c>
      <c r="G455" s="48" t="s">
        <v>56</v>
      </c>
      <c r="H455" s="48" t="str">
        <f t="shared" ref="H455" si="217">IF(F455="Lead",F455,IF(G455="Lead",G455,IF(F455="Unknown",F455,IF(G455="Unknown",G455,IF(G455="Galvanized Requiring Replacement",G455,IF(F455="NA",G455,IF(G455="NA",F455,IF(AND(F455="Non Lead",G455="Non Lead"),"Non Lead","")
)))))))</f>
        <v>Unknown</v>
      </c>
      <c r="I455" s="47"/>
      <c r="J455" s="47" t="s">
        <v>23</v>
      </c>
      <c r="K455" s="47">
        <v>1985</v>
      </c>
      <c r="L455" s="47" t="s">
        <v>24</v>
      </c>
      <c r="M455" s="47"/>
      <c r="N455" s="11"/>
      <c r="O455" s="11"/>
      <c r="P455" s="11"/>
      <c r="Q455" s="11"/>
      <c r="R455" s="11"/>
      <c r="S455" s="11"/>
      <c r="T455" s="11"/>
      <c r="U455" s="11"/>
    </row>
    <row r="456" spans="3:21" x14ac:dyDescent="0.25">
      <c r="C456" s="1"/>
      <c r="D456" s="44">
        <v>455</v>
      </c>
      <c r="E456" s="44" t="s">
        <v>497</v>
      </c>
      <c r="F456" s="44" t="s">
        <v>21</v>
      </c>
      <c r="G456" s="45" t="s">
        <v>21</v>
      </c>
      <c r="H456" s="45" t="str">
        <f>IF(F456="Lead",F456,IF(G456="Lead",G456,IF(F456="Unknown",F456,IF(G456="Unknown",G456,IF(G456="Galvanized Requiring Replacement",G456,IF(F456="NA",G456,IF(G456="NA",F456,IF(AND(F456="Non Lead",G456="Non Lead"),"Non Lead","")
)))))))</f>
        <v>Non Lead</v>
      </c>
      <c r="I456" s="44" t="s">
        <v>22</v>
      </c>
      <c r="J456" s="46" t="s">
        <v>23</v>
      </c>
      <c r="K456" s="44">
        <v>2015</v>
      </c>
      <c r="L456" s="44" t="s">
        <v>24</v>
      </c>
      <c r="N456" s="7"/>
      <c r="O456" s="7"/>
      <c r="P456" s="7"/>
      <c r="Q456" s="7"/>
      <c r="R456" s="7"/>
      <c r="S456" s="7"/>
      <c r="T456" s="7"/>
      <c r="U456" s="7"/>
    </row>
    <row r="457" spans="3:21" x14ac:dyDescent="0.25">
      <c r="C457" s="1"/>
      <c r="D457" s="47">
        <v>456</v>
      </c>
      <c r="E457" s="47" t="s">
        <v>498</v>
      </c>
      <c r="F457" s="47" t="s">
        <v>21</v>
      </c>
      <c r="G457" s="48" t="s">
        <v>21</v>
      </c>
      <c r="H457" s="48" t="str">
        <f t="shared" ref="H457" si="218">IF(F457="Lead",F457,IF(G457="Lead",G457,IF(F457="Unknown",F457,IF(G457="Unknown",G457,IF(G457="Galvanized Requiring Replacement",G457,IF(F457="NA",G457,IF(G457="NA",F457,IF(AND(F457="Non Lead",G457="Non Lead"),"Non Lead","")
)))))))</f>
        <v>Non Lead</v>
      </c>
      <c r="I457" s="47" t="s">
        <v>22</v>
      </c>
      <c r="J457" s="47" t="s">
        <v>23</v>
      </c>
      <c r="K457" s="47">
        <v>1995</v>
      </c>
      <c r="L457" s="47" t="s">
        <v>24</v>
      </c>
      <c r="M457" s="47"/>
      <c r="N457" s="11"/>
      <c r="O457" s="11"/>
      <c r="P457" s="11"/>
      <c r="Q457" s="11"/>
      <c r="R457" s="11"/>
      <c r="S457" s="11"/>
      <c r="T457" s="11"/>
      <c r="U457" s="11"/>
    </row>
    <row r="458" spans="3:21" x14ac:dyDescent="0.25">
      <c r="C458" s="1"/>
      <c r="D458" s="44">
        <v>457</v>
      </c>
      <c r="E458" s="44" t="s">
        <v>499</v>
      </c>
      <c r="F458" s="44" t="s">
        <v>21</v>
      </c>
      <c r="G458" s="45" t="s">
        <v>56</v>
      </c>
      <c r="H458" s="45" t="str">
        <f>IF(F458="Lead",F458,IF(G458="Lead",G458,IF(F458="Unknown",F458,IF(G458="Unknown",G458,IF(G458="Galvanized Requiring Replacement",G458,IF(F458="NA",G458,IF(G458="NA",F458,IF(AND(F458="Non Lead",G458="Non Lead"),"Non Lead","")
)))))))</f>
        <v>Unknown</v>
      </c>
      <c r="J458" s="46" t="s">
        <v>23</v>
      </c>
      <c r="K458" s="44">
        <v>1987</v>
      </c>
      <c r="L458" s="44" t="s">
        <v>24</v>
      </c>
      <c r="N458" s="7"/>
      <c r="O458" s="7"/>
      <c r="P458" s="7"/>
      <c r="Q458" s="7"/>
      <c r="R458" s="7"/>
      <c r="S458" s="7"/>
      <c r="T458" s="7"/>
      <c r="U458" s="7"/>
    </row>
    <row r="459" spans="3:21" x14ac:dyDescent="0.25">
      <c r="C459" s="1"/>
      <c r="D459" s="47">
        <v>458</v>
      </c>
      <c r="E459" s="47" t="s">
        <v>500</v>
      </c>
      <c r="F459" s="47" t="s">
        <v>21</v>
      </c>
      <c r="G459" s="48" t="s">
        <v>21</v>
      </c>
      <c r="H459" s="48" t="str">
        <f t="shared" ref="H459" si="219">IF(F459="Lead",F459,IF(G459="Lead",G459,IF(F459="Unknown",F459,IF(G459="Unknown",G459,IF(G459="Galvanized Requiring Replacement",G459,IF(F459="NA",G459,IF(G459="NA",F459,IF(AND(F459="Non Lead",G459="Non Lead"),"Non Lead","")
)))))))</f>
        <v>Non Lead</v>
      </c>
      <c r="I459" s="47" t="s">
        <v>22</v>
      </c>
      <c r="J459" s="47" t="s">
        <v>23</v>
      </c>
      <c r="K459" s="47">
        <v>2002</v>
      </c>
      <c r="L459" s="47" t="s">
        <v>24</v>
      </c>
      <c r="M459" s="47"/>
      <c r="N459" s="11"/>
      <c r="O459" s="11"/>
      <c r="P459" s="11"/>
      <c r="Q459" s="11"/>
      <c r="R459" s="11"/>
      <c r="S459" s="11"/>
      <c r="T459" s="11"/>
      <c r="U459" s="11"/>
    </row>
    <row r="460" spans="3:21" x14ac:dyDescent="0.25">
      <c r="C460" s="1"/>
      <c r="D460" s="44">
        <v>459</v>
      </c>
      <c r="E460" s="44" t="s">
        <v>501</v>
      </c>
      <c r="F460" s="44" t="s">
        <v>21</v>
      </c>
      <c r="G460" s="45" t="s">
        <v>56</v>
      </c>
      <c r="H460" s="45" t="str">
        <f>IF(F460="Lead",F460,IF(G460="Lead",G460,IF(F460="Unknown",F460,IF(G460="Unknown",G460,IF(G460="Galvanized Requiring Replacement",G460,IF(F460="NA",G460,IF(G460="NA",F460,IF(AND(F460="Non Lead",G460="Non Lead"),"Non Lead","")
)))))))</f>
        <v>Unknown</v>
      </c>
      <c r="J460" s="46" t="s">
        <v>23</v>
      </c>
      <c r="K460" s="44">
        <v>1983</v>
      </c>
      <c r="L460" s="44" t="s">
        <v>24</v>
      </c>
      <c r="N460" s="7"/>
      <c r="O460" s="7"/>
      <c r="P460" s="7"/>
      <c r="Q460" s="7"/>
      <c r="R460" s="7"/>
      <c r="S460" s="7"/>
      <c r="T460" s="7"/>
      <c r="U460" s="7"/>
    </row>
    <row r="461" spans="3:21" x14ac:dyDescent="0.25">
      <c r="C461" s="1"/>
      <c r="D461" s="47">
        <v>460</v>
      </c>
      <c r="E461" s="47" t="s">
        <v>502</v>
      </c>
      <c r="F461" s="47" t="s">
        <v>21</v>
      </c>
      <c r="G461" s="48" t="s">
        <v>21</v>
      </c>
      <c r="H461" s="48" t="str">
        <f t="shared" ref="H461" si="220">IF(F461="Lead",F461,IF(G461="Lead",G461,IF(F461="Unknown",F461,IF(G461="Unknown",G461,IF(G461="Galvanized Requiring Replacement",G461,IF(F461="NA",G461,IF(G461="NA",F461,IF(AND(F461="Non Lead",G461="Non Lead"),"Non Lead","")
)))))))</f>
        <v>Non Lead</v>
      </c>
      <c r="I461" s="47" t="s">
        <v>22</v>
      </c>
      <c r="J461" s="47" t="s">
        <v>23</v>
      </c>
      <c r="K461" s="47">
        <v>1991</v>
      </c>
      <c r="L461" s="47" t="s">
        <v>24</v>
      </c>
      <c r="M461" s="47"/>
      <c r="N461" s="11"/>
      <c r="O461" s="11"/>
      <c r="P461" s="11"/>
      <c r="Q461" s="11"/>
      <c r="R461" s="11"/>
      <c r="S461" s="11"/>
      <c r="T461" s="11"/>
      <c r="U461" s="11"/>
    </row>
    <row r="462" spans="3:21" x14ac:dyDescent="0.25">
      <c r="C462" s="1"/>
      <c r="D462" s="44">
        <v>461</v>
      </c>
      <c r="E462" s="44" t="s">
        <v>503</v>
      </c>
      <c r="F462" s="44" t="s">
        <v>21</v>
      </c>
      <c r="G462" s="45" t="s">
        <v>21</v>
      </c>
      <c r="H462" s="45" t="str">
        <f>IF(F462="Lead",F462,IF(G462="Lead",G462,IF(F462="Unknown",F462,IF(G462="Unknown",G462,IF(G462="Galvanized Requiring Replacement",G462,IF(F462="NA",G462,IF(G462="NA",F462,IF(AND(F462="Non Lead",G462="Non Lead"),"Non Lead","")
)))))))</f>
        <v>Non Lead</v>
      </c>
      <c r="I462" s="44" t="s">
        <v>22</v>
      </c>
      <c r="J462" s="46" t="s">
        <v>23</v>
      </c>
      <c r="K462" s="44">
        <v>2021</v>
      </c>
      <c r="L462" s="44" t="s">
        <v>24</v>
      </c>
      <c r="N462" s="7"/>
      <c r="O462" s="7"/>
      <c r="P462" s="7"/>
      <c r="Q462" s="7"/>
      <c r="R462" s="7"/>
      <c r="S462" s="7"/>
      <c r="T462" s="7"/>
      <c r="U462" s="7"/>
    </row>
    <row r="463" spans="3:21" x14ac:dyDescent="0.25">
      <c r="C463" s="1"/>
      <c r="D463" s="47">
        <v>462</v>
      </c>
      <c r="E463" s="47" t="s">
        <v>504</v>
      </c>
      <c r="F463" s="47" t="s">
        <v>21</v>
      </c>
      <c r="G463" s="48" t="s">
        <v>56</v>
      </c>
      <c r="H463" s="48" t="str">
        <f t="shared" ref="H463" si="221">IF(F463="Lead",F463,IF(G463="Lead",G463,IF(F463="Unknown",F463,IF(G463="Unknown",G463,IF(G463="Galvanized Requiring Replacement",G463,IF(F463="NA",G463,IF(G463="NA",F463,IF(AND(F463="Non Lead",G463="Non Lead"),"Non Lead","")
)))))))</f>
        <v>Unknown</v>
      </c>
      <c r="I463" s="47"/>
      <c r="J463" s="47" t="s">
        <v>23</v>
      </c>
      <c r="K463" s="47"/>
      <c r="L463" s="47" t="s">
        <v>24</v>
      </c>
      <c r="M463" s="47"/>
      <c r="N463" s="11"/>
      <c r="O463" s="11"/>
      <c r="P463" s="11"/>
      <c r="Q463" s="11"/>
      <c r="R463" s="11"/>
      <c r="S463" s="11"/>
      <c r="T463" s="11"/>
      <c r="U463" s="11"/>
    </row>
    <row r="464" spans="3:21" x14ac:dyDescent="0.25">
      <c r="C464" s="1"/>
      <c r="D464" s="44">
        <v>463</v>
      </c>
      <c r="E464" s="44" t="s">
        <v>505</v>
      </c>
      <c r="F464" s="44" t="s">
        <v>21</v>
      </c>
      <c r="G464" s="45" t="s">
        <v>21</v>
      </c>
      <c r="H464" s="45" t="str">
        <f>IF(F464="Lead",F464,IF(G464="Lead",G464,IF(F464="Unknown",F464,IF(G464="Unknown",G464,IF(G464="Galvanized Requiring Replacement",G464,IF(F464="NA",G464,IF(G464="NA",F464,IF(AND(F464="Non Lead",G464="Non Lead"),"Non Lead","")
)))))))</f>
        <v>Non Lead</v>
      </c>
      <c r="I464" s="44" t="s">
        <v>22</v>
      </c>
      <c r="J464" s="46" t="s">
        <v>23</v>
      </c>
      <c r="K464" s="44">
        <v>1997</v>
      </c>
      <c r="L464" s="44" t="s">
        <v>24</v>
      </c>
      <c r="N464" s="7"/>
      <c r="O464" s="7"/>
      <c r="P464" s="7"/>
      <c r="Q464" s="7"/>
      <c r="R464" s="7"/>
      <c r="S464" s="7"/>
      <c r="T464" s="7"/>
      <c r="U464" s="7"/>
    </row>
    <row r="465" spans="3:21" x14ac:dyDescent="0.25">
      <c r="C465" s="1"/>
      <c r="D465" s="47">
        <v>464</v>
      </c>
      <c r="E465" s="47" t="s">
        <v>506</v>
      </c>
      <c r="F465" s="47" t="s">
        <v>21</v>
      </c>
      <c r="G465" s="48" t="s">
        <v>56</v>
      </c>
      <c r="H465" s="48" t="str">
        <f t="shared" ref="H465" si="222">IF(F465="Lead",F465,IF(G465="Lead",G465,IF(F465="Unknown",F465,IF(G465="Unknown",G465,IF(G465="Galvanized Requiring Replacement",G465,IF(F465="NA",G465,IF(G465="NA",F465,IF(AND(F465="Non Lead",G465="Non Lead"),"Non Lead","")
)))))))</f>
        <v>Unknown</v>
      </c>
      <c r="I465" s="47"/>
      <c r="J465" s="47" t="s">
        <v>23</v>
      </c>
      <c r="K465" s="47"/>
      <c r="L465" s="47" t="s">
        <v>24</v>
      </c>
      <c r="M465" s="47"/>
      <c r="N465" s="11"/>
      <c r="O465" s="11"/>
      <c r="P465" s="11"/>
      <c r="Q465" s="11"/>
      <c r="R465" s="11"/>
      <c r="S465" s="11"/>
      <c r="T465" s="11"/>
      <c r="U465" s="11"/>
    </row>
    <row r="466" spans="3:21" x14ac:dyDescent="0.25">
      <c r="C466" s="1"/>
      <c r="D466" s="44">
        <v>465</v>
      </c>
      <c r="E466" s="44" t="s">
        <v>507</v>
      </c>
      <c r="F466" s="44" t="s">
        <v>21</v>
      </c>
      <c r="G466" s="45" t="s">
        <v>21</v>
      </c>
      <c r="H466" s="45" t="str">
        <f>IF(F466="Lead",F466,IF(G466="Lead",G466,IF(F466="Unknown",F466,IF(G466="Unknown",G466,IF(G466="Galvanized Requiring Replacement",G466,IF(F466="NA",G466,IF(G466="NA",F466,IF(AND(F466="Non Lead",G466="Non Lead"),"Non Lead","")
)))))))</f>
        <v>Non Lead</v>
      </c>
      <c r="I466" s="44" t="s">
        <v>22</v>
      </c>
      <c r="J466" s="46" t="s">
        <v>23</v>
      </c>
      <c r="K466" s="44">
        <v>1992</v>
      </c>
      <c r="L466" s="44" t="s">
        <v>24</v>
      </c>
      <c r="N466" s="7"/>
      <c r="O466" s="7"/>
      <c r="P466" s="7"/>
      <c r="Q466" s="7"/>
      <c r="R466" s="7"/>
      <c r="S466" s="7"/>
      <c r="T466" s="7"/>
      <c r="U466" s="7"/>
    </row>
    <row r="467" spans="3:21" x14ac:dyDescent="0.25">
      <c r="C467" s="1"/>
      <c r="D467" s="47">
        <v>466</v>
      </c>
      <c r="E467" s="47" t="s">
        <v>508</v>
      </c>
      <c r="F467" s="47" t="s">
        <v>21</v>
      </c>
      <c r="G467" s="48" t="s">
        <v>21</v>
      </c>
      <c r="H467" s="48" t="str">
        <f t="shared" ref="H467" si="223">IF(F467="Lead",F467,IF(G467="Lead",G467,IF(F467="Unknown",F467,IF(G467="Unknown",G467,IF(G467="Galvanized Requiring Replacement",G467,IF(F467="NA",G467,IF(G467="NA",F467,IF(AND(F467="Non Lead",G467="Non Lead"),"Non Lead","")
)))))))</f>
        <v>Non Lead</v>
      </c>
      <c r="I467" s="47" t="s">
        <v>22</v>
      </c>
      <c r="J467" s="47" t="s">
        <v>23</v>
      </c>
      <c r="K467" s="47">
        <v>1994</v>
      </c>
      <c r="L467" s="47" t="s">
        <v>24</v>
      </c>
      <c r="M467" s="47"/>
      <c r="N467" s="11"/>
      <c r="O467" s="11"/>
      <c r="P467" s="11"/>
      <c r="Q467" s="11"/>
      <c r="R467" s="11"/>
      <c r="S467" s="11"/>
      <c r="T467" s="11"/>
      <c r="U467" s="11"/>
    </row>
    <row r="468" spans="3:21" x14ac:dyDescent="0.25">
      <c r="C468" s="1"/>
      <c r="D468" s="44">
        <v>467</v>
      </c>
      <c r="E468" s="44" t="s">
        <v>509</v>
      </c>
      <c r="F468" s="44" t="s">
        <v>21</v>
      </c>
      <c r="G468" s="45" t="s">
        <v>21</v>
      </c>
      <c r="H468" s="45" t="str">
        <f>IF(F468="Lead",F468,IF(G468="Lead",G468,IF(F468="Unknown",F468,IF(G468="Unknown",G468,IF(G468="Galvanized Requiring Replacement",G468,IF(F468="NA",G468,IF(G468="NA",F468,IF(AND(F468="Non Lead",G468="Non Lead"),"Non Lead","")
)))))))</f>
        <v>Non Lead</v>
      </c>
      <c r="I468" s="44" t="s">
        <v>22</v>
      </c>
      <c r="J468" s="46" t="s">
        <v>23</v>
      </c>
      <c r="K468" s="44">
        <v>1991</v>
      </c>
      <c r="L468" s="44" t="s">
        <v>24</v>
      </c>
      <c r="N468" s="7"/>
      <c r="O468" s="7"/>
      <c r="P468" s="7"/>
      <c r="Q468" s="7"/>
      <c r="R468" s="7"/>
      <c r="S468" s="7"/>
      <c r="T468" s="7"/>
      <c r="U468" s="7"/>
    </row>
    <row r="469" spans="3:21" x14ac:dyDescent="0.25">
      <c r="C469" s="1"/>
      <c r="D469" s="47">
        <v>468</v>
      </c>
      <c r="E469" s="47" t="s">
        <v>510</v>
      </c>
      <c r="F469" s="47" t="s">
        <v>21</v>
      </c>
      <c r="G469" s="48" t="s">
        <v>56</v>
      </c>
      <c r="H469" s="48" t="str">
        <f t="shared" ref="H469" si="224">IF(F469="Lead",F469,IF(G469="Lead",G469,IF(F469="Unknown",F469,IF(G469="Unknown",G469,IF(G469="Galvanized Requiring Replacement",G469,IF(F469="NA",G469,IF(G469="NA",F469,IF(AND(F469="Non Lead",G469="Non Lead"),"Non Lead","")
)))))))</f>
        <v>Unknown</v>
      </c>
      <c r="I469" s="47"/>
      <c r="J469" s="47" t="s">
        <v>23</v>
      </c>
      <c r="K469" s="47">
        <v>1980</v>
      </c>
      <c r="L469" s="47" t="s">
        <v>24</v>
      </c>
      <c r="M469" s="47"/>
      <c r="N469" s="11"/>
      <c r="O469" s="11"/>
      <c r="P469" s="11"/>
      <c r="Q469" s="11"/>
      <c r="R469" s="11"/>
      <c r="S469" s="11"/>
      <c r="T469" s="11"/>
      <c r="U469" s="11"/>
    </row>
    <row r="470" spans="3:21" x14ac:dyDescent="0.25">
      <c r="C470" s="1"/>
      <c r="D470" s="44">
        <v>469</v>
      </c>
      <c r="E470" s="44" t="s">
        <v>511</v>
      </c>
      <c r="F470" s="44" t="s">
        <v>21</v>
      </c>
      <c r="G470" s="45" t="s">
        <v>21</v>
      </c>
      <c r="H470" s="45" t="str">
        <f>IF(F470="Lead",F470,IF(G470="Lead",G470,IF(F470="Unknown",F470,IF(G470="Unknown",G470,IF(G470="Galvanized Requiring Replacement",G470,IF(F470="NA",G470,IF(G470="NA",F470,IF(AND(F470="Non Lead",G470="Non Lead"),"Non Lead","")
)))))))</f>
        <v>Non Lead</v>
      </c>
      <c r="I470" s="44" t="s">
        <v>22</v>
      </c>
      <c r="J470" s="46" t="s">
        <v>23</v>
      </c>
      <c r="K470" s="44">
        <v>2012</v>
      </c>
      <c r="L470" s="44" t="s">
        <v>24</v>
      </c>
      <c r="N470" s="7"/>
      <c r="O470" s="7"/>
      <c r="P470" s="7"/>
      <c r="Q470" s="7"/>
      <c r="R470" s="7"/>
      <c r="S470" s="7"/>
      <c r="T470" s="7"/>
      <c r="U470" s="7"/>
    </row>
    <row r="471" spans="3:21" x14ac:dyDescent="0.25">
      <c r="C471" s="1"/>
      <c r="D471" s="47">
        <v>470</v>
      </c>
      <c r="E471" s="47" t="s">
        <v>512</v>
      </c>
      <c r="F471" s="47" t="s">
        <v>21</v>
      </c>
      <c r="G471" s="48" t="s">
        <v>56</v>
      </c>
      <c r="H471" s="48" t="str">
        <f t="shared" ref="H471" si="225">IF(F471="Lead",F471,IF(G471="Lead",G471,IF(F471="Unknown",F471,IF(G471="Unknown",G471,IF(G471="Galvanized Requiring Replacement",G471,IF(F471="NA",G471,IF(G471="NA",F471,IF(AND(F471="Non Lead",G471="Non Lead"),"Non Lead","")
)))))))</f>
        <v>Unknown</v>
      </c>
      <c r="I471" s="47"/>
      <c r="J471" s="47" t="s">
        <v>23</v>
      </c>
      <c r="K471" s="47">
        <v>1980</v>
      </c>
      <c r="L471" s="47" t="s">
        <v>24</v>
      </c>
      <c r="M471" s="47"/>
      <c r="N471" s="11"/>
      <c r="O471" s="11"/>
      <c r="P471" s="11"/>
      <c r="Q471" s="11"/>
      <c r="R471" s="11"/>
      <c r="S471" s="11"/>
      <c r="T471" s="11"/>
      <c r="U471" s="11"/>
    </row>
    <row r="472" spans="3:21" x14ac:dyDescent="0.25">
      <c r="C472" s="1"/>
      <c r="D472" s="44">
        <v>471</v>
      </c>
      <c r="E472" s="44" t="s">
        <v>513</v>
      </c>
      <c r="F472" s="44" t="s">
        <v>21</v>
      </c>
      <c r="G472" s="45" t="s">
        <v>56</v>
      </c>
      <c r="H472" s="45" t="str">
        <f>IF(F472="Lead",F472,IF(G472="Lead",G472,IF(F472="Unknown",F472,IF(G472="Unknown",G472,IF(G472="Galvanized Requiring Replacement",G472,IF(F472="NA",G472,IF(G472="NA",F472,IF(AND(F472="Non Lead",G472="Non Lead"),"Non Lead","")
)))))))</f>
        <v>Unknown</v>
      </c>
      <c r="J472" s="46" t="s">
        <v>23</v>
      </c>
      <c r="K472" s="44">
        <v>1984</v>
      </c>
      <c r="L472" s="44" t="s">
        <v>24</v>
      </c>
      <c r="N472" s="7"/>
      <c r="O472" s="7"/>
      <c r="P472" s="7"/>
      <c r="Q472" s="7"/>
      <c r="R472" s="7"/>
      <c r="S472" s="7"/>
      <c r="T472" s="7"/>
      <c r="U472" s="7"/>
    </row>
    <row r="473" spans="3:21" x14ac:dyDescent="0.25">
      <c r="C473" s="1"/>
      <c r="D473" s="47">
        <v>472</v>
      </c>
      <c r="E473" s="47" t="s">
        <v>514</v>
      </c>
      <c r="F473" s="47" t="s">
        <v>21</v>
      </c>
      <c r="G473" s="48" t="s">
        <v>21</v>
      </c>
      <c r="H473" s="48" t="str">
        <f t="shared" ref="H473" si="226">IF(F473="Lead",F473,IF(G473="Lead",G473,IF(F473="Unknown",F473,IF(G473="Unknown",G473,IF(G473="Galvanized Requiring Replacement",G473,IF(F473="NA",G473,IF(G473="NA",F473,IF(AND(F473="Non Lead",G473="Non Lead"),"Non Lead","")
)))))))</f>
        <v>Non Lead</v>
      </c>
      <c r="I473" s="47" t="s">
        <v>22</v>
      </c>
      <c r="J473" s="47" t="s">
        <v>23</v>
      </c>
      <c r="K473" s="47">
        <v>1989</v>
      </c>
      <c r="L473" s="47" t="s">
        <v>24</v>
      </c>
      <c r="M473" s="47"/>
      <c r="N473" s="11"/>
      <c r="O473" s="11"/>
      <c r="P473" s="11"/>
      <c r="Q473" s="11"/>
      <c r="R473" s="11"/>
      <c r="S473" s="11"/>
      <c r="T473" s="11"/>
      <c r="U473" s="11"/>
    </row>
    <row r="474" spans="3:21" x14ac:dyDescent="0.25">
      <c r="C474" s="1"/>
      <c r="D474" s="44">
        <v>473</v>
      </c>
      <c r="E474" s="44" t="s">
        <v>515</v>
      </c>
      <c r="F474" s="44" t="s">
        <v>21</v>
      </c>
      <c r="G474" s="45" t="s">
        <v>56</v>
      </c>
      <c r="H474" s="45" t="str">
        <f>IF(F474="Lead",F474,IF(G474="Lead",G474,IF(F474="Unknown",F474,IF(G474="Unknown",G474,IF(G474="Galvanized Requiring Replacement",G474,IF(F474="NA",G474,IF(G474="NA",F474,IF(AND(F474="Non Lead",G474="Non Lead"),"Non Lead","")
)))))))</f>
        <v>Unknown</v>
      </c>
      <c r="J474" s="46" t="s">
        <v>23</v>
      </c>
      <c r="K474" s="44">
        <v>1976</v>
      </c>
      <c r="L474" s="44" t="s">
        <v>24</v>
      </c>
      <c r="N474" s="7"/>
      <c r="O474" s="7"/>
      <c r="P474" s="7"/>
      <c r="Q474" s="7"/>
      <c r="R474" s="7"/>
      <c r="S474" s="7"/>
      <c r="T474" s="7"/>
      <c r="U474" s="7"/>
    </row>
    <row r="475" spans="3:21" x14ac:dyDescent="0.25">
      <c r="C475" s="1"/>
      <c r="D475" s="47">
        <v>474</v>
      </c>
      <c r="E475" s="47" t="s">
        <v>516</v>
      </c>
      <c r="F475" s="47" t="s">
        <v>21</v>
      </c>
      <c r="G475" s="48" t="s">
        <v>56</v>
      </c>
      <c r="H475" s="48" t="str">
        <f t="shared" ref="H475" si="227">IF(F475="Lead",F475,IF(G475="Lead",G475,IF(F475="Unknown",F475,IF(G475="Unknown",G475,IF(G475="Galvanized Requiring Replacement",G475,IF(F475="NA",G475,IF(G475="NA",F475,IF(AND(F475="Non Lead",G475="Non Lead"),"Non Lead","")
)))))))</f>
        <v>Unknown</v>
      </c>
      <c r="I475" s="47"/>
      <c r="J475" s="47" t="s">
        <v>23</v>
      </c>
      <c r="K475" s="47">
        <v>1979</v>
      </c>
      <c r="L475" s="47" t="s">
        <v>24</v>
      </c>
      <c r="M475" s="47"/>
      <c r="N475" s="11"/>
      <c r="O475" s="11"/>
      <c r="P475" s="11"/>
      <c r="Q475" s="11"/>
      <c r="R475" s="11"/>
      <c r="S475" s="11"/>
      <c r="T475" s="11"/>
      <c r="U475" s="11"/>
    </row>
    <row r="476" spans="3:21" x14ac:dyDescent="0.25">
      <c r="C476" s="1"/>
      <c r="D476" s="44">
        <v>475</v>
      </c>
      <c r="E476" s="44" t="s">
        <v>517</v>
      </c>
      <c r="F476" s="44" t="s">
        <v>21</v>
      </c>
      <c r="G476" s="45" t="s">
        <v>56</v>
      </c>
      <c r="H476" s="45" t="str">
        <f>IF(F476="Lead",F476,IF(G476="Lead",G476,IF(F476="Unknown",F476,IF(G476="Unknown",G476,IF(G476="Galvanized Requiring Replacement",G476,IF(F476="NA",G476,IF(G476="NA",F476,IF(AND(F476="Non Lead",G476="Non Lead"),"Non Lead","")
)))))))</f>
        <v>Unknown</v>
      </c>
      <c r="J476" s="46" t="s">
        <v>23</v>
      </c>
      <c r="K476" s="44">
        <v>1985</v>
      </c>
      <c r="L476" s="44" t="s">
        <v>24</v>
      </c>
      <c r="N476" s="7"/>
      <c r="O476" s="7"/>
      <c r="P476" s="7"/>
      <c r="Q476" s="7"/>
      <c r="R476" s="7"/>
      <c r="S476" s="7"/>
      <c r="T476" s="7"/>
      <c r="U476" s="7"/>
    </row>
    <row r="477" spans="3:21" x14ac:dyDescent="0.25">
      <c r="C477" s="1"/>
      <c r="D477" s="47">
        <v>476</v>
      </c>
      <c r="E477" s="47" t="s">
        <v>518</v>
      </c>
      <c r="F477" s="47" t="s">
        <v>21</v>
      </c>
      <c r="G477" s="48" t="s">
        <v>21</v>
      </c>
      <c r="H477" s="48" t="str">
        <f t="shared" ref="H477" si="228">IF(F477="Lead",F477,IF(G477="Lead",G477,IF(F477="Unknown",F477,IF(G477="Unknown",G477,IF(G477="Galvanized Requiring Replacement",G477,IF(F477="NA",G477,IF(G477="NA",F477,IF(AND(F477="Non Lead",G477="Non Lead"),"Non Lead","")
)))))))</f>
        <v>Non Lead</v>
      </c>
      <c r="I477" s="47" t="s">
        <v>22</v>
      </c>
      <c r="J477" s="47" t="s">
        <v>23</v>
      </c>
      <c r="K477" s="47">
        <v>1991</v>
      </c>
      <c r="L477" s="47" t="s">
        <v>24</v>
      </c>
      <c r="M477" s="47"/>
      <c r="N477" s="11"/>
      <c r="O477" s="11"/>
      <c r="P477" s="11"/>
      <c r="Q477" s="11"/>
      <c r="R477" s="11"/>
      <c r="S477" s="11"/>
      <c r="T477" s="11"/>
      <c r="U477" s="11"/>
    </row>
    <row r="478" spans="3:21" x14ac:dyDescent="0.25">
      <c r="C478" s="1"/>
      <c r="D478" s="44">
        <v>477</v>
      </c>
      <c r="E478" s="44" t="s">
        <v>519</v>
      </c>
      <c r="F478" s="44" t="s">
        <v>21</v>
      </c>
      <c r="G478" s="45" t="s">
        <v>56</v>
      </c>
      <c r="H478" s="45" t="str">
        <f>IF(F478="Lead",F478,IF(G478="Lead",G478,IF(F478="Unknown",F478,IF(G478="Unknown",G478,IF(G478="Galvanized Requiring Replacement",G478,IF(F478="NA",G478,IF(G478="NA",F478,IF(AND(F478="Non Lead",G478="Non Lead"),"Non Lead","")
)))))))</f>
        <v>Unknown</v>
      </c>
      <c r="J478" s="46" t="s">
        <v>23</v>
      </c>
      <c r="L478" s="44" t="s">
        <v>24</v>
      </c>
      <c r="N478" s="7"/>
      <c r="O478" s="7"/>
      <c r="P478" s="7"/>
      <c r="Q478" s="7"/>
      <c r="R478" s="7"/>
      <c r="S478" s="7"/>
      <c r="T478" s="7"/>
      <c r="U478" s="7"/>
    </row>
    <row r="479" spans="3:21" x14ac:dyDescent="0.25">
      <c r="C479" s="1"/>
      <c r="D479" s="47">
        <v>478</v>
      </c>
      <c r="E479" s="47" t="s">
        <v>520</v>
      </c>
      <c r="F479" s="47" t="s">
        <v>21</v>
      </c>
      <c r="G479" s="48" t="s">
        <v>56</v>
      </c>
      <c r="H479" s="48" t="str">
        <f t="shared" ref="H479" si="229">IF(F479="Lead",F479,IF(G479="Lead",G479,IF(F479="Unknown",F479,IF(G479="Unknown",G479,IF(G479="Galvanized Requiring Replacement",G479,IF(F479="NA",G479,IF(G479="NA",F479,IF(AND(F479="Non Lead",G479="Non Lead"),"Non Lead","")
)))))))</f>
        <v>Unknown</v>
      </c>
      <c r="I479" s="47"/>
      <c r="J479" s="47" t="s">
        <v>23</v>
      </c>
      <c r="K479" s="47">
        <v>1977</v>
      </c>
      <c r="L479" s="47" t="s">
        <v>24</v>
      </c>
      <c r="M479" s="47"/>
      <c r="N479" s="11"/>
      <c r="O479" s="11"/>
      <c r="P479" s="11"/>
      <c r="Q479" s="11"/>
      <c r="R479" s="11"/>
      <c r="S479" s="11"/>
      <c r="T479" s="11"/>
      <c r="U479" s="11"/>
    </row>
    <row r="480" spans="3:21" x14ac:dyDescent="0.25">
      <c r="C480" s="1"/>
      <c r="D480" s="44">
        <v>479</v>
      </c>
      <c r="E480" s="44" t="s">
        <v>521</v>
      </c>
      <c r="F480" s="44" t="s">
        <v>21</v>
      </c>
      <c r="G480" s="45" t="s">
        <v>21</v>
      </c>
      <c r="H480" s="45" t="str">
        <f>IF(F480="Lead",F480,IF(G480="Lead",G480,IF(F480="Unknown",F480,IF(G480="Unknown",G480,IF(G480="Galvanized Requiring Replacement",G480,IF(F480="NA",G480,IF(G480="NA",F480,IF(AND(F480="Non Lead",G480="Non Lead"),"Non Lead","")
)))))))</f>
        <v>Non Lead</v>
      </c>
      <c r="I480" s="44" t="s">
        <v>22</v>
      </c>
      <c r="J480" s="46" t="s">
        <v>23</v>
      </c>
      <c r="K480" s="44">
        <v>2019</v>
      </c>
      <c r="L480" s="44" t="s">
        <v>24</v>
      </c>
      <c r="N480" s="7"/>
      <c r="O480" s="7"/>
      <c r="P480" s="7"/>
      <c r="Q480" s="7"/>
      <c r="R480" s="7"/>
      <c r="S480" s="7"/>
      <c r="T480" s="7"/>
      <c r="U480" s="7"/>
    </row>
    <row r="481" spans="3:21" x14ac:dyDescent="0.25">
      <c r="C481" s="1"/>
      <c r="D481" s="47">
        <v>480</v>
      </c>
      <c r="E481" s="47" t="s">
        <v>522</v>
      </c>
      <c r="F481" s="47" t="s">
        <v>21</v>
      </c>
      <c r="G481" s="48" t="s">
        <v>21</v>
      </c>
      <c r="H481" s="48" t="str">
        <f t="shared" ref="H481" si="230">IF(F481="Lead",F481,IF(G481="Lead",G481,IF(F481="Unknown",F481,IF(G481="Unknown",G481,IF(G481="Galvanized Requiring Replacement",G481,IF(F481="NA",G481,IF(G481="NA",F481,IF(AND(F481="Non Lead",G481="Non Lead"),"Non Lead","")
)))))))</f>
        <v>Non Lead</v>
      </c>
      <c r="I481" s="47" t="s">
        <v>22</v>
      </c>
      <c r="J481" s="47" t="s">
        <v>23</v>
      </c>
      <c r="K481" s="47">
        <v>1997</v>
      </c>
      <c r="L481" s="47" t="s">
        <v>24</v>
      </c>
      <c r="M481" s="47"/>
      <c r="N481" s="11"/>
      <c r="O481" s="11"/>
      <c r="P481" s="11"/>
      <c r="Q481" s="11"/>
      <c r="R481" s="11"/>
      <c r="S481" s="11"/>
      <c r="T481" s="11"/>
      <c r="U481" s="11"/>
    </row>
    <row r="482" spans="3:21" x14ac:dyDescent="0.25">
      <c r="C482" s="1"/>
      <c r="D482" s="44">
        <v>481</v>
      </c>
      <c r="E482" s="44" t="s">
        <v>523</v>
      </c>
      <c r="F482" s="44" t="s">
        <v>21</v>
      </c>
      <c r="G482" s="45" t="s">
        <v>56</v>
      </c>
      <c r="H482" s="45" t="str">
        <f>IF(F482="Lead",F482,IF(G482="Lead",G482,IF(F482="Unknown",F482,IF(G482="Unknown",G482,IF(G482="Galvanized Requiring Replacement",G482,IF(F482="NA",G482,IF(G482="NA",F482,IF(AND(F482="Non Lead",G482="Non Lead"),"Non Lead","")
)))))))</f>
        <v>Unknown</v>
      </c>
      <c r="J482" s="46" t="s">
        <v>23</v>
      </c>
      <c r="L482" s="44" t="s">
        <v>24</v>
      </c>
      <c r="N482" s="7"/>
      <c r="O482" s="7"/>
      <c r="P482" s="7"/>
      <c r="Q482" s="7"/>
      <c r="R482" s="7"/>
      <c r="S482" s="7"/>
      <c r="T482" s="7"/>
      <c r="U482" s="7"/>
    </row>
    <row r="483" spans="3:21" x14ac:dyDescent="0.25">
      <c r="C483" s="1"/>
      <c r="D483" s="47">
        <v>482</v>
      </c>
      <c r="E483" s="47" t="s">
        <v>524</v>
      </c>
      <c r="F483" s="47" t="s">
        <v>21</v>
      </c>
      <c r="G483" s="48" t="s">
        <v>56</v>
      </c>
      <c r="H483" s="48" t="str">
        <f t="shared" ref="H483" si="231">IF(F483="Lead",F483,IF(G483="Lead",G483,IF(F483="Unknown",F483,IF(G483="Unknown",G483,IF(G483="Galvanized Requiring Replacement",G483,IF(F483="NA",G483,IF(G483="NA",F483,IF(AND(F483="Non Lead",G483="Non Lead"),"Non Lead","")
)))))))</f>
        <v>Unknown</v>
      </c>
      <c r="I483" s="47"/>
      <c r="J483" s="47" t="s">
        <v>23</v>
      </c>
      <c r="K483" s="47"/>
      <c r="L483" s="47" t="s">
        <v>24</v>
      </c>
      <c r="M483" s="47"/>
      <c r="N483" s="11"/>
      <c r="O483" s="11"/>
      <c r="P483" s="11"/>
      <c r="Q483" s="11"/>
      <c r="R483" s="11"/>
      <c r="S483" s="11"/>
      <c r="T483" s="11"/>
      <c r="U483" s="11"/>
    </row>
    <row r="484" spans="3:21" x14ac:dyDescent="0.25">
      <c r="C484" s="1"/>
      <c r="D484" s="44">
        <v>483</v>
      </c>
      <c r="E484" s="44" t="s">
        <v>525</v>
      </c>
      <c r="F484" s="44" t="s">
        <v>21</v>
      </c>
      <c r="G484" s="45" t="s">
        <v>21</v>
      </c>
      <c r="H484" s="45" t="str">
        <f>IF(F484="Lead",F484,IF(G484="Lead",G484,IF(F484="Unknown",F484,IF(G484="Unknown",G484,IF(G484="Galvanized Requiring Replacement",G484,IF(F484="NA",G484,IF(G484="NA",F484,IF(AND(F484="Non Lead",G484="Non Lead"),"Non Lead","")
)))))))</f>
        <v>Non Lead</v>
      </c>
      <c r="I484" s="44" t="s">
        <v>22</v>
      </c>
      <c r="J484" s="46" t="s">
        <v>23</v>
      </c>
      <c r="K484" s="44">
        <v>1995</v>
      </c>
      <c r="L484" s="44" t="s">
        <v>24</v>
      </c>
      <c r="N484" s="7"/>
      <c r="O484" s="7"/>
      <c r="P484" s="7"/>
      <c r="Q484" s="7"/>
      <c r="R484" s="7"/>
      <c r="S484" s="7"/>
      <c r="T484" s="7"/>
      <c r="U484" s="7"/>
    </row>
    <row r="485" spans="3:21" x14ac:dyDescent="0.25">
      <c r="C485" s="1"/>
      <c r="D485" s="47">
        <v>484</v>
      </c>
      <c r="E485" s="47" t="s">
        <v>526</v>
      </c>
      <c r="F485" s="47" t="s">
        <v>21</v>
      </c>
      <c r="G485" s="48" t="s">
        <v>56</v>
      </c>
      <c r="H485" s="48" t="str">
        <f t="shared" ref="H485" si="232">IF(F485="Lead",F485,IF(G485="Lead",G485,IF(F485="Unknown",F485,IF(G485="Unknown",G485,IF(G485="Galvanized Requiring Replacement",G485,IF(F485="NA",G485,IF(G485="NA",F485,IF(AND(F485="Non Lead",G485="Non Lead"),"Non Lead","")
)))))))</f>
        <v>Unknown</v>
      </c>
      <c r="I485" s="47"/>
      <c r="J485" s="47" t="s">
        <v>23</v>
      </c>
      <c r="K485" s="47"/>
      <c r="L485" s="47" t="s">
        <v>24</v>
      </c>
      <c r="M485" s="47"/>
      <c r="N485" s="11"/>
      <c r="O485" s="11"/>
      <c r="P485" s="11"/>
      <c r="Q485" s="11"/>
      <c r="R485" s="11"/>
      <c r="S485" s="11"/>
      <c r="T485" s="11"/>
      <c r="U485" s="11"/>
    </row>
    <row r="486" spans="3:21" x14ac:dyDescent="0.25">
      <c r="C486" s="1"/>
      <c r="D486" s="44">
        <v>485</v>
      </c>
      <c r="E486" s="44" t="s">
        <v>527</v>
      </c>
      <c r="F486" s="44" t="s">
        <v>21</v>
      </c>
      <c r="G486" s="45" t="s">
        <v>56</v>
      </c>
      <c r="H486" s="45" t="str">
        <f>IF(F486="Lead",F486,IF(G486="Lead",G486,IF(F486="Unknown",F486,IF(G486="Unknown",G486,IF(G486="Galvanized Requiring Replacement",G486,IF(F486="NA",G486,IF(G486="NA",F486,IF(AND(F486="Non Lead",G486="Non Lead"),"Non Lead","")
)))))))</f>
        <v>Unknown</v>
      </c>
      <c r="J486" s="46" t="s">
        <v>23</v>
      </c>
      <c r="K486" s="44">
        <v>1976</v>
      </c>
      <c r="L486" s="44" t="s">
        <v>24</v>
      </c>
      <c r="N486" s="7"/>
      <c r="O486" s="7"/>
      <c r="P486" s="7"/>
      <c r="Q486" s="7"/>
      <c r="R486" s="7"/>
      <c r="S486" s="7"/>
      <c r="T486" s="7"/>
      <c r="U486" s="7"/>
    </row>
    <row r="487" spans="3:21" x14ac:dyDescent="0.25">
      <c r="C487" s="1"/>
      <c r="D487" s="47">
        <v>486</v>
      </c>
      <c r="E487" s="47" t="s">
        <v>528</v>
      </c>
      <c r="F487" s="47" t="s">
        <v>21</v>
      </c>
      <c r="G487" s="48" t="s">
        <v>21</v>
      </c>
      <c r="H487" s="48" t="str">
        <f t="shared" ref="H487" si="233">IF(F487="Lead",F487,IF(G487="Lead",G487,IF(F487="Unknown",F487,IF(G487="Unknown",G487,IF(G487="Galvanized Requiring Replacement",G487,IF(F487="NA",G487,IF(G487="NA",F487,IF(AND(F487="Non Lead",G487="Non Lead"),"Non Lead","")
)))))))</f>
        <v>Non Lead</v>
      </c>
      <c r="I487" s="47" t="s">
        <v>22</v>
      </c>
      <c r="J487" s="47" t="s">
        <v>23</v>
      </c>
      <c r="K487" s="47">
        <v>1991</v>
      </c>
      <c r="L487" s="47" t="s">
        <v>24</v>
      </c>
      <c r="M487" s="47"/>
      <c r="N487" s="11"/>
      <c r="O487" s="11"/>
      <c r="P487" s="11"/>
      <c r="Q487" s="11"/>
      <c r="R487" s="11"/>
      <c r="S487" s="11"/>
      <c r="T487" s="11"/>
      <c r="U487" s="11"/>
    </row>
    <row r="488" spans="3:21" x14ac:dyDescent="0.25">
      <c r="C488" s="1"/>
      <c r="D488" s="44">
        <v>487</v>
      </c>
      <c r="E488" s="44" t="s">
        <v>529</v>
      </c>
      <c r="F488" s="44" t="s">
        <v>21</v>
      </c>
      <c r="G488" s="45" t="s">
        <v>21</v>
      </c>
      <c r="H488" s="45" t="str">
        <f>IF(F488="Lead",F488,IF(G488="Lead",G488,IF(F488="Unknown",F488,IF(G488="Unknown",G488,IF(G488="Galvanized Requiring Replacement",G488,IF(F488="NA",G488,IF(G488="NA",F488,IF(AND(F488="Non Lead",G488="Non Lead"),"Non Lead","")
)))))))</f>
        <v>Non Lead</v>
      </c>
      <c r="I488" s="44" t="s">
        <v>22</v>
      </c>
      <c r="J488" s="46" t="s">
        <v>23</v>
      </c>
      <c r="K488" s="44">
        <v>1997</v>
      </c>
      <c r="L488" s="44" t="s">
        <v>24</v>
      </c>
      <c r="N488" s="7"/>
      <c r="O488" s="7"/>
      <c r="P488" s="7"/>
      <c r="Q488" s="7"/>
      <c r="R488" s="7"/>
      <c r="S488" s="7"/>
      <c r="T488" s="7"/>
      <c r="U488" s="7"/>
    </row>
    <row r="489" spans="3:21" x14ac:dyDescent="0.25">
      <c r="C489" s="1"/>
      <c r="D489" s="47">
        <v>488</v>
      </c>
      <c r="E489" s="47" t="s">
        <v>530</v>
      </c>
      <c r="F489" s="47" t="s">
        <v>21</v>
      </c>
      <c r="G489" s="48" t="s">
        <v>56</v>
      </c>
      <c r="H489" s="48" t="str">
        <f t="shared" ref="H489" si="234">IF(F489="Lead",F489,IF(G489="Lead",G489,IF(F489="Unknown",F489,IF(G489="Unknown",G489,IF(G489="Galvanized Requiring Replacement",G489,IF(F489="NA",G489,IF(G489="NA",F489,IF(AND(F489="Non Lead",G489="Non Lead"),"Non Lead","")
)))))))</f>
        <v>Unknown</v>
      </c>
      <c r="I489" s="47"/>
      <c r="J489" s="47" t="s">
        <v>23</v>
      </c>
      <c r="K489" s="47">
        <v>1980</v>
      </c>
      <c r="L489" s="47" t="s">
        <v>24</v>
      </c>
      <c r="M489" s="47"/>
      <c r="N489" s="11"/>
      <c r="O489" s="11"/>
      <c r="P489" s="11"/>
      <c r="Q489" s="11"/>
      <c r="R489" s="11"/>
      <c r="S489" s="11"/>
      <c r="T489" s="11"/>
      <c r="U489" s="11"/>
    </row>
    <row r="490" spans="3:21" x14ac:dyDescent="0.25">
      <c r="C490" s="1"/>
      <c r="D490" s="44">
        <v>489</v>
      </c>
      <c r="E490" s="44" t="s">
        <v>531</v>
      </c>
      <c r="F490" s="44" t="s">
        <v>21</v>
      </c>
      <c r="G490" s="45" t="s">
        <v>21</v>
      </c>
      <c r="H490" s="45" t="str">
        <f>IF(F490="Lead",F490,IF(G490="Lead",G490,IF(F490="Unknown",F490,IF(G490="Unknown",G490,IF(G490="Galvanized Requiring Replacement",G490,IF(F490="NA",G490,IF(G490="NA",F490,IF(AND(F490="Non Lead",G490="Non Lead"),"Non Lead","")
)))))))</f>
        <v>Non Lead</v>
      </c>
      <c r="I490" s="44" t="s">
        <v>22</v>
      </c>
      <c r="J490" s="46" t="s">
        <v>23</v>
      </c>
      <c r="K490" s="44">
        <v>2004</v>
      </c>
      <c r="L490" s="44" t="s">
        <v>24</v>
      </c>
      <c r="N490" s="7"/>
      <c r="O490" s="7"/>
      <c r="P490" s="7"/>
      <c r="Q490" s="7"/>
      <c r="R490" s="7"/>
      <c r="S490" s="7"/>
      <c r="T490" s="7"/>
      <c r="U490" s="7"/>
    </row>
    <row r="491" spans="3:21" x14ac:dyDescent="0.25">
      <c r="C491" s="1"/>
      <c r="D491" s="47">
        <v>490</v>
      </c>
      <c r="E491" s="47" t="s">
        <v>532</v>
      </c>
      <c r="F491" s="47" t="s">
        <v>21</v>
      </c>
      <c r="G491" s="48" t="s">
        <v>21</v>
      </c>
      <c r="H491" s="48" t="str">
        <f t="shared" ref="H491" si="235">IF(F491="Lead",F491,IF(G491="Lead",G491,IF(F491="Unknown",F491,IF(G491="Unknown",G491,IF(G491="Galvanized Requiring Replacement",G491,IF(F491="NA",G491,IF(G491="NA",F491,IF(AND(F491="Non Lead",G491="Non Lead"),"Non Lead","")
)))))))</f>
        <v>Non Lead</v>
      </c>
      <c r="I491" s="47" t="s">
        <v>22</v>
      </c>
      <c r="J491" s="47" t="s">
        <v>23</v>
      </c>
      <c r="K491" s="47">
        <v>2000</v>
      </c>
      <c r="L491" s="47" t="s">
        <v>24</v>
      </c>
      <c r="M491" s="47"/>
      <c r="N491" s="11"/>
      <c r="O491" s="11"/>
      <c r="P491" s="11"/>
      <c r="Q491" s="11"/>
      <c r="R491" s="11"/>
      <c r="S491" s="11"/>
      <c r="T491" s="11"/>
      <c r="U491" s="11"/>
    </row>
    <row r="492" spans="3:21" x14ac:dyDescent="0.25">
      <c r="C492" s="1"/>
      <c r="D492" s="44">
        <v>491</v>
      </c>
      <c r="E492" s="44" t="s">
        <v>533</v>
      </c>
      <c r="F492" s="44" t="s">
        <v>21</v>
      </c>
      <c r="G492" s="45" t="s">
        <v>21</v>
      </c>
      <c r="H492" s="45" t="str">
        <f>IF(F492="Lead",F492,IF(G492="Lead",G492,IF(F492="Unknown",F492,IF(G492="Unknown",G492,IF(G492="Galvanized Requiring Replacement",G492,IF(F492="NA",G492,IF(G492="NA",F492,IF(AND(F492="Non Lead",G492="Non Lead"),"Non Lead","")
)))))))</f>
        <v>Non Lead</v>
      </c>
      <c r="I492" s="44" t="s">
        <v>22</v>
      </c>
      <c r="J492" s="46" t="s">
        <v>23</v>
      </c>
      <c r="K492" s="44">
        <v>2010</v>
      </c>
      <c r="L492" s="44" t="s">
        <v>24</v>
      </c>
      <c r="N492" s="7"/>
      <c r="O492" s="7"/>
      <c r="P492" s="7"/>
      <c r="Q492" s="7"/>
      <c r="R492" s="7"/>
      <c r="S492" s="7"/>
      <c r="T492" s="7"/>
      <c r="U492" s="7"/>
    </row>
    <row r="493" spans="3:21" x14ac:dyDescent="0.25">
      <c r="C493" s="1"/>
      <c r="D493" s="47">
        <v>492</v>
      </c>
      <c r="E493" s="47" t="s">
        <v>534</v>
      </c>
      <c r="F493" s="47" t="s">
        <v>21</v>
      </c>
      <c r="G493" s="48" t="s">
        <v>56</v>
      </c>
      <c r="H493" s="48" t="str">
        <f t="shared" ref="H493" si="236">IF(F493="Lead",F493,IF(G493="Lead",G493,IF(F493="Unknown",F493,IF(G493="Unknown",G493,IF(G493="Galvanized Requiring Replacement",G493,IF(F493="NA",G493,IF(G493="NA",F493,IF(AND(F493="Non Lead",G493="Non Lead"),"Non Lead","")
)))))))</f>
        <v>Unknown</v>
      </c>
      <c r="I493" s="47"/>
      <c r="J493" s="47" t="s">
        <v>23</v>
      </c>
      <c r="K493" s="47">
        <v>1976</v>
      </c>
      <c r="L493" s="47" t="s">
        <v>24</v>
      </c>
      <c r="M493" s="47"/>
      <c r="N493" s="11"/>
      <c r="O493" s="11"/>
      <c r="P493" s="11"/>
      <c r="Q493" s="11"/>
      <c r="R493" s="11"/>
      <c r="S493" s="11"/>
      <c r="T493" s="11"/>
      <c r="U493" s="11"/>
    </row>
    <row r="494" spans="3:21" x14ac:dyDescent="0.25">
      <c r="C494" s="1"/>
      <c r="D494" s="44">
        <v>493</v>
      </c>
      <c r="E494" s="44" t="s">
        <v>535</v>
      </c>
      <c r="F494" s="44" t="s">
        <v>21</v>
      </c>
      <c r="G494" s="45" t="s">
        <v>56</v>
      </c>
      <c r="H494" s="45" t="str">
        <f>IF(F494="Lead",F494,IF(G494="Lead",G494,IF(F494="Unknown",F494,IF(G494="Unknown",G494,IF(G494="Galvanized Requiring Replacement",G494,IF(F494="NA",G494,IF(G494="NA",F494,IF(AND(F494="Non Lead",G494="Non Lead"),"Non Lead","")
)))))))</f>
        <v>Unknown</v>
      </c>
      <c r="J494" s="46" t="s">
        <v>23</v>
      </c>
      <c r="K494" s="44">
        <v>1971</v>
      </c>
      <c r="L494" s="44" t="s">
        <v>24</v>
      </c>
      <c r="N494" s="7"/>
      <c r="O494" s="7"/>
      <c r="P494" s="7"/>
      <c r="Q494" s="7"/>
      <c r="R494" s="7"/>
      <c r="S494" s="7"/>
      <c r="T494" s="7"/>
      <c r="U494" s="7"/>
    </row>
    <row r="495" spans="3:21" x14ac:dyDescent="0.25">
      <c r="C495" s="1"/>
      <c r="D495" s="47">
        <v>494</v>
      </c>
      <c r="E495" s="47" t="s">
        <v>536</v>
      </c>
      <c r="F495" s="47" t="s">
        <v>21</v>
      </c>
      <c r="G495" s="48" t="s">
        <v>56</v>
      </c>
      <c r="H495" s="48" t="str">
        <f t="shared" ref="H495" si="237">IF(F495="Lead",F495,IF(G495="Lead",G495,IF(F495="Unknown",F495,IF(G495="Unknown",G495,IF(G495="Galvanized Requiring Replacement",G495,IF(F495="NA",G495,IF(G495="NA",F495,IF(AND(F495="Non Lead",G495="Non Lead"),"Non Lead","")
)))))))</f>
        <v>Unknown</v>
      </c>
      <c r="I495" s="47"/>
      <c r="J495" s="47" t="s">
        <v>23</v>
      </c>
      <c r="K495" s="47">
        <v>1976</v>
      </c>
      <c r="L495" s="47" t="s">
        <v>24</v>
      </c>
      <c r="M495" s="47"/>
      <c r="N495" s="11"/>
      <c r="O495" s="11"/>
      <c r="P495" s="11"/>
      <c r="Q495" s="11"/>
      <c r="R495" s="11"/>
      <c r="S495" s="11"/>
      <c r="T495" s="11"/>
      <c r="U495" s="11"/>
    </row>
    <row r="496" spans="3:21" x14ac:dyDescent="0.25">
      <c r="C496" s="1"/>
      <c r="D496" s="44">
        <v>495</v>
      </c>
      <c r="E496" s="44" t="s">
        <v>537</v>
      </c>
      <c r="F496" s="44" t="s">
        <v>21</v>
      </c>
      <c r="G496" s="45" t="s">
        <v>56</v>
      </c>
      <c r="H496" s="45" t="str">
        <f>IF(F496="Lead",F496,IF(G496="Lead",G496,IF(F496="Unknown",F496,IF(G496="Unknown",G496,IF(G496="Galvanized Requiring Replacement",G496,IF(F496="NA",G496,IF(G496="NA",F496,IF(AND(F496="Non Lead",G496="Non Lead"),"Non Lead","")
)))))))</f>
        <v>Unknown</v>
      </c>
      <c r="J496" s="46" t="s">
        <v>23</v>
      </c>
      <c r="K496" s="44">
        <v>1971</v>
      </c>
      <c r="L496" s="44" t="s">
        <v>24</v>
      </c>
      <c r="N496" s="7"/>
      <c r="O496" s="7"/>
      <c r="P496" s="7"/>
      <c r="Q496" s="7"/>
      <c r="R496" s="7"/>
      <c r="S496" s="7"/>
      <c r="T496" s="7"/>
      <c r="U496" s="7"/>
    </row>
    <row r="497" spans="3:21" x14ac:dyDescent="0.25">
      <c r="C497" s="1"/>
      <c r="D497" s="47">
        <v>496</v>
      </c>
      <c r="E497" s="47" t="s">
        <v>538</v>
      </c>
      <c r="F497" s="47" t="s">
        <v>21</v>
      </c>
      <c r="G497" s="48" t="s">
        <v>21</v>
      </c>
      <c r="H497" s="48" t="str">
        <f t="shared" ref="H497" si="238">IF(F497="Lead",F497,IF(G497="Lead",G497,IF(F497="Unknown",F497,IF(G497="Unknown",G497,IF(G497="Galvanized Requiring Replacement",G497,IF(F497="NA",G497,IF(G497="NA",F497,IF(AND(F497="Non Lead",G497="Non Lead"),"Non Lead","")
)))))))</f>
        <v>Non Lead</v>
      </c>
      <c r="I497" s="47" t="s">
        <v>22</v>
      </c>
      <c r="J497" s="47" t="s">
        <v>23</v>
      </c>
      <c r="K497" s="47">
        <v>2019</v>
      </c>
      <c r="L497" s="47" t="s">
        <v>24</v>
      </c>
      <c r="M497" s="47"/>
      <c r="N497" s="11"/>
      <c r="O497" s="11"/>
      <c r="P497" s="11"/>
      <c r="Q497" s="11"/>
      <c r="R497" s="11"/>
      <c r="S497" s="11"/>
      <c r="T497" s="11"/>
      <c r="U497" s="11"/>
    </row>
    <row r="498" spans="3:21" x14ac:dyDescent="0.25">
      <c r="C498" s="1"/>
      <c r="D498" s="44">
        <v>497</v>
      </c>
      <c r="E498" s="44" t="s">
        <v>539</v>
      </c>
      <c r="F498" s="44" t="s">
        <v>21</v>
      </c>
      <c r="G498" s="45" t="s">
        <v>56</v>
      </c>
      <c r="H498" s="45" t="str">
        <f>IF(F498="Lead",F498,IF(G498="Lead",G498,IF(F498="Unknown",F498,IF(G498="Unknown",G498,IF(G498="Galvanized Requiring Replacement",G498,IF(F498="NA",G498,IF(G498="NA",F498,IF(AND(F498="Non Lead",G498="Non Lead"),"Non Lead","")
)))))))</f>
        <v>Unknown</v>
      </c>
      <c r="J498" s="46" t="s">
        <v>23</v>
      </c>
      <c r="K498" s="44">
        <v>1981</v>
      </c>
      <c r="L498" s="44" t="s">
        <v>24</v>
      </c>
      <c r="N498" s="7"/>
      <c r="O498" s="7"/>
      <c r="P498" s="7"/>
      <c r="Q498" s="7"/>
      <c r="R498" s="7"/>
      <c r="S498" s="7"/>
      <c r="T498" s="7"/>
      <c r="U498" s="7"/>
    </row>
    <row r="499" spans="3:21" x14ac:dyDescent="0.25">
      <c r="C499" s="1"/>
      <c r="D499" s="47">
        <v>498</v>
      </c>
      <c r="E499" s="47" t="s">
        <v>540</v>
      </c>
      <c r="F499" s="47" t="s">
        <v>21</v>
      </c>
      <c r="G499" s="48" t="s">
        <v>21</v>
      </c>
      <c r="H499" s="48" t="str">
        <f t="shared" ref="H499" si="239">IF(F499="Lead",F499,IF(G499="Lead",G499,IF(F499="Unknown",F499,IF(G499="Unknown",G499,IF(G499="Galvanized Requiring Replacement",G499,IF(F499="NA",G499,IF(G499="NA",F499,IF(AND(F499="Non Lead",G499="Non Lead"),"Non Lead","")
)))))))</f>
        <v>Non Lead</v>
      </c>
      <c r="I499" s="47" t="s">
        <v>22</v>
      </c>
      <c r="J499" s="47" t="s">
        <v>23</v>
      </c>
      <c r="K499" s="47">
        <v>2018</v>
      </c>
      <c r="L499" s="47" t="s">
        <v>24</v>
      </c>
      <c r="M499" s="47"/>
      <c r="N499" s="11"/>
      <c r="O499" s="11"/>
      <c r="P499" s="11"/>
      <c r="Q499" s="11"/>
      <c r="R499" s="11"/>
      <c r="S499" s="11"/>
      <c r="T499" s="11"/>
      <c r="U499" s="11"/>
    </row>
    <row r="500" spans="3:21" x14ac:dyDescent="0.25">
      <c r="C500" s="1"/>
      <c r="D500" s="44">
        <v>499</v>
      </c>
      <c r="E500" s="44" t="s">
        <v>541</v>
      </c>
      <c r="F500" s="44" t="s">
        <v>21</v>
      </c>
      <c r="G500" s="45" t="s">
        <v>56</v>
      </c>
      <c r="H500" s="45" t="str">
        <f>IF(F500="Lead",F500,IF(G500="Lead",G500,IF(F500="Unknown",F500,IF(G500="Unknown",G500,IF(G500="Galvanized Requiring Replacement",G500,IF(F500="NA",G500,IF(G500="NA",F500,IF(AND(F500="Non Lead",G500="Non Lead"),"Non Lead","")
)))))))</f>
        <v>Unknown</v>
      </c>
      <c r="J500" s="46" t="s">
        <v>23</v>
      </c>
      <c r="K500" s="44">
        <v>1984</v>
      </c>
      <c r="L500" s="44" t="s">
        <v>24</v>
      </c>
      <c r="N500" s="7"/>
      <c r="O500" s="7"/>
      <c r="P500" s="7"/>
      <c r="Q500" s="7"/>
      <c r="R500" s="7"/>
      <c r="S500" s="7"/>
      <c r="T500" s="7"/>
      <c r="U500" s="7"/>
    </row>
    <row r="501" spans="3:21" x14ac:dyDescent="0.25">
      <c r="C501" s="1"/>
      <c r="D501" s="47">
        <v>500</v>
      </c>
      <c r="E501" s="47" t="s">
        <v>542</v>
      </c>
      <c r="F501" s="47" t="s">
        <v>21</v>
      </c>
      <c r="G501" s="48" t="s">
        <v>56</v>
      </c>
      <c r="H501" s="48" t="str">
        <f t="shared" ref="H501" si="240">IF(F501="Lead",F501,IF(G501="Lead",G501,IF(F501="Unknown",F501,IF(G501="Unknown",G501,IF(G501="Galvanized Requiring Replacement",G501,IF(F501="NA",G501,IF(G501="NA",F501,IF(AND(F501="Non Lead",G501="Non Lead"),"Non Lead","")
)))))))</f>
        <v>Unknown</v>
      </c>
      <c r="I501" s="47"/>
      <c r="J501" s="47" t="s">
        <v>23</v>
      </c>
      <c r="K501" s="47">
        <v>1978</v>
      </c>
      <c r="L501" s="47" t="s">
        <v>24</v>
      </c>
      <c r="M501" s="47"/>
      <c r="N501" s="11"/>
      <c r="O501" s="11"/>
      <c r="P501" s="11"/>
      <c r="Q501" s="11"/>
      <c r="R501" s="11"/>
      <c r="S501" s="11"/>
      <c r="T501" s="11"/>
      <c r="U501" s="11"/>
    </row>
    <row r="502" spans="3:21" x14ac:dyDescent="0.25">
      <c r="D502" s="44">
        <v>501</v>
      </c>
      <c r="E502" s="44" t="s">
        <v>543</v>
      </c>
      <c r="F502" s="44" t="s">
        <v>21</v>
      </c>
      <c r="G502" s="45" t="s">
        <v>21</v>
      </c>
      <c r="H502" s="45" t="str">
        <f>IF(F502="Lead",F502,IF(G502="Lead",G502,IF(F502="Unknown",F502,IF(G502="Unknown",G502,IF(G502="Galvanized Requiring Replacement",G502,IF(F502="NA",G502,IF(G502="NA",F502,IF(AND(F502="Non Lead",G502="Non Lead"),"Non Lead","")
)))))))</f>
        <v>Non Lead</v>
      </c>
      <c r="I502" s="44" t="s">
        <v>22</v>
      </c>
      <c r="J502" s="46" t="s">
        <v>23</v>
      </c>
      <c r="K502" s="44">
        <v>2001</v>
      </c>
      <c r="L502" s="44" t="s">
        <v>24</v>
      </c>
      <c r="N502" s="7"/>
      <c r="O502" s="7"/>
      <c r="P502" s="7"/>
      <c r="Q502" s="7"/>
      <c r="R502" s="7"/>
      <c r="S502" s="7"/>
      <c r="T502" s="7"/>
      <c r="U502" s="7"/>
    </row>
    <row r="503" spans="3:21" x14ac:dyDescent="0.25">
      <c r="D503" s="47">
        <v>502</v>
      </c>
      <c r="E503" s="47" t="s">
        <v>544</v>
      </c>
      <c r="F503" s="47" t="s">
        <v>21</v>
      </c>
      <c r="G503" s="48" t="s">
        <v>21</v>
      </c>
      <c r="H503" s="48" t="str">
        <f t="shared" ref="H503" si="241">IF(F503="Lead",F503,IF(G503="Lead",G503,IF(F503="Unknown",F503,IF(G503="Unknown",G503,IF(G503="Galvanized Requiring Replacement",G503,IF(F503="NA",G503,IF(G503="NA",F503,IF(AND(F503="Non Lead",G503="Non Lead"),"Non Lead","")
)))))))</f>
        <v>Non Lead</v>
      </c>
      <c r="I503" s="47" t="s">
        <v>22</v>
      </c>
      <c r="J503" s="47" t="s">
        <v>23</v>
      </c>
      <c r="K503" s="47">
        <v>1999</v>
      </c>
      <c r="L503" s="47" t="s">
        <v>24</v>
      </c>
      <c r="M503" s="47"/>
      <c r="N503" s="11"/>
      <c r="O503" s="11"/>
      <c r="P503" s="11"/>
      <c r="Q503" s="11"/>
      <c r="R503" s="11"/>
      <c r="S503" s="11"/>
      <c r="T503" s="11"/>
      <c r="U503" s="11"/>
    </row>
    <row r="504" spans="3:21" x14ac:dyDescent="0.25">
      <c r="D504" s="44">
        <v>503</v>
      </c>
      <c r="E504" s="44" t="s">
        <v>545</v>
      </c>
      <c r="F504" s="44" t="s">
        <v>21</v>
      </c>
      <c r="G504" s="45" t="s">
        <v>21</v>
      </c>
      <c r="H504" s="45" t="str">
        <f>IF(F504="Lead",F504,IF(G504="Lead",G504,IF(F504="Unknown",F504,IF(G504="Unknown",G504,IF(G504="Galvanized Requiring Replacement",G504,IF(F504="NA",G504,IF(G504="NA",F504,IF(AND(F504="Non Lead",G504="Non Lead"),"Non Lead","")
)))))))</f>
        <v>Non Lead</v>
      </c>
      <c r="I504" s="44" t="s">
        <v>22</v>
      </c>
      <c r="J504" s="46" t="s">
        <v>23</v>
      </c>
      <c r="K504" s="44">
        <v>1995</v>
      </c>
      <c r="L504" s="44" t="s">
        <v>24</v>
      </c>
      <c r="N504" s="7"/>
      <c r="O504" s="7"/>
      <c r="P504" s="7"/>
      <c r="Q504" s="7"/>
      <c r="R504" s="7"/>
      <c r="S504" s="7"/>
      <c r="T504" s="7"/>
      <c r="U504" s="7"/>
    </row>
    <row r="505" spans="3:21" x14ac:dyDescent="0.25">
      <c r="D505" s="47">
        <v>504</v>
      </c>
      <c r="E505" s="47" t="s">
        <v>546</v>
      </c>
      <c r="F505" s="47" t="s">
        <v>21</v>
      </c>
      <c r="G505" s="48" t="s">
        <v>21</v>
      </c>
      <c r="H505" s="48" t="str">
        <f t="shared" ref="H505" si="242">IF(F505="Lead",F505,IF(G505="Lead",G505,IF(F505="Unknown",F505,IF(G505="Unknown",G505,IF(G505="Galvanized Requiring Replacement",G505,IF(F505="NA",G505,IF(G505="NA",F505,IF(AND(F505="Non Lead",G505="Non Lead"),"Non Lead","")
)))))))</f>
        <v>Non Lead</v>
      </c>
      <c r="I505" s="47" t="s">
        <v>22</v>
      </c>
      <c r="J505" s="47" t="s">
        <v>23</v>
      </c>
      <c r="K505" s="47">
        <v>1995</v>
      </c>
      <c r="L505" s="47" t="s">
        <v>24</v>
      </c>
      <c r="M505" s="47"/>
      <c r="N505" s="11"/>
      <c r="O505" s="11"/>
      <c r="P505" s="11"/>
      <c r="Q505" s="11"/>
      <c r="R505" s="11"/>
      <c r="S505" s="11"/>
      <c r="T505" s="11"/>
      <c r="U505" s="11"/>
    </row>
    <row r="506" spans="3:21" x14ac:dyDescent="0.25">
      <c r="D506" s="44">
        <v>505</v>
      </c>
      <c r="E506" s="44" t="s">
        <v>547</v>
      </c>
      <c r="F506" s="44" t="s">
        <v>21</v>
      </c>
      <c r="G506" s="45" t="s">
        <v>56</v>
      </c>
      <c r="H506" s="45" t="str">
        <f>IF(F506="Lead",F506,IF(G506="Lead",G506,IF(F506="Unknown",F506,IF(G506="Unknown",G506,IF(G506="Galvanized Requiring Replacement",G506,IF(F506="NA",G506,IF(G506="NA",F506,IF(AND(F506="Non Lead",G506="Non Lead"),"Non Lead","")
)))))))</f>
        <v>Unknown</v>
      </c>
      <c r="J506" s="46" t="s">
        <v>23</v>
      </c>
      <c r="K506" s="44">
        <v>1982</v>
      </c>
      <c r="L506" s="44" t="s">
        <v>24</v>
      </c>
      <c r="N506" s="7"/>
      <c r="O506" s="7"/>
      <c r="P506" s="7"/>
      <c r="Q506" s="7"/>
      <c r="R506" s="7"/>
      <c r="S506" s="7"/>
      <c r="T506" s="7"/>
      <c r="U506" s="7"/>
    </row>
    <row r="507" spans="3:21" x14ac:dyDescent="0.25">
      <c r="D507" s="47">
        <v>506</v>
      </c>
      <c r="E507" s="47" t="s">
        <v>548</v>
      </c>
      <c r="F507" s="47" t="s">
        <v>21</v>
      </c>
      <c r="G507" s="48" t="s">
        <v>21</v>
      </c>
      <c r="H507" s="48" t="str">
        <f t="shared" ref="H507" si="243">IF(F507="Lead",F507,IF(G507="Lead",G507,IF(F507="Unknown",F507,IF(G507="Unknown",G507,IF(G507="Galvanized Requiring Replacement",G507,IF(F507="NA",G507,IF(G507="NA",F507,IF(AND(F507="Non Lead",G507="Non Lead"),"Non Lead","")
)))))))</f>
        <v>Non Lead</v>
      </c>
      <c r="I507" s="47" t="s">
        <v>22</v>
      </c>
      <c r="J507" s="47" t="s">
        <v>23</v>
      </c>
      <c r="K507" s="47">
        <v>1996</v>
      </c>
      <c r="L507" s="47" t="s">
        <v>24</v>
      </c>
      <c r="M507" s="47"/>
      <c r="N507" s="11"/>
      <c r="O507" s="11"/>
      <c r="P507" s="11"/>
      <c r="Q507" s="11"/>
      <c r="R507" s="11"/>
      <c r="S507" s="11"/>
      <c r="T507" s="11"/>
      <c r="U507" s="11"/>
    </row>
    <row r="508" spans="3:21" x14ac:dyDescent="0.25">
      <c r="D508" s="44">
        <v>507</v>
      </c>
      <c r="E508" s="44" t="s">
        <v>549</v>
      </c>
      <c r="F508" s="44" t="s">
        <v>21</v>
      </c>
      <c r="G508" s="45" t="s">
        <v>21</v>
      </c>
      <c r="H508" s="45" t="str">
        <f>IF(F508="Lead",F508,IF(G508="Lead",G508,IF(F508="Unknown",F508,IF(G508="Unknown",G508,IF(G508="Galvanized Requiring Replacement",G508,IF(F508="NA",G508,IF(G508="NA",F508,IF(AND(F508="Non Lead",G508="Non Lead"),"Non Lead","")
)))))))</f>
        <v>Non Lead</v>
      </c>
      <c r="I508" s="44" t="s">
        <v>22</v>
      </c>
      <c r="J508" s="46" t="s">
        <v>23</v>
      </c>
      <c r="K508" s="44">
        <v>1999</v>
      </c>
      <c r="L508" s="44" t="s">
        <v>24</v>
      </c>
      <c r="N508" s="7"/>
      <c r="O508" s="7"/>
      <c r="P508" s="7"/>
      <c r="Q508" s="7"/>
      <c r="R508" s="7"/>
      <c r="S508" s="7"/>
      <c r="T508" s="7"/>
      <c r="U508" s="7"/>
    </row>
    <row r="509" spans="3:21" x14ac:dyDescent="0.25">
      <c r="D509" s="47">
        <v>508</v>
      </c>
      <c r="E509" s="47" t="s">
        <v>550</v>
      </c>
      <c r="F509" s="47" t="s">
        <v>21</v>
      </c>
      <c r="G509" s="48" t="s">
        <v>56</v>
      </c>
      <c r="H509" s="48" t="str">
        <f t="shared" ref="H509" si="244">IF(F509="Lead",F509,IF(G509="Lead",G509,IF(F509="Unknown",F509,IF(G509="Unknown",G509,IF(G509="Galvanized Requiring Replacement",G509,IF(F509="NA",G509,IF(G509="NA",F509,IF(AND(F509="Non Lead",G509="Non Lead"),"Non Lead","")
)))))))</f>
        <v>Unknown</v>
      </c>
      <c r="I509" s="47"/>
      <c r="J509" s="47" t="s">
        <v>23</v>
      </c>
      <c r="K509" s="47">
        <v>1984</v>
      </c>
      <c r="L509" s="47" t="s">
        <v>24</v>
      </c>
      <c r="M509" s="47"/>
      <c r="N509" s="11"/>
      <c r="O509" s="11"/>
      <c r="P509" s="11"/>
      <c r="Q509" s="11"/>
      <c r="R509" s="11"/>
      <c r="S509" s="11"/>
      <c r="T509" s="11"/>
      <c r="U509" s="11"/>
    </row>
    <row r="510" spans="3:21" x14ac:dyDescent="0.25">
      <c r="D510" s="44">
        <v>509</v>
      </c>
      <c r="E510" s="44" t="s">
        <v>551</v>
      </c>
      <c r="F510" s="44" t="s">
        <v>21</v>
      </c>
      <c r="G510" s="45" t="s">
        <v>21</v>
      </c>
      <c r="H510" s="45" t="str">
        <f>IF(F510="Lead",F510,IF(G510="Lead",G510,IF(F510="Unknown",F510,IF(G510="Unknown",G510,IF(G510="Galvanized Requiring Replacement",G510,IF(F510="NA",G510,IF(G510="NA",F510,IF(AND(F510="Non Lead",G510="Non Lead"),"Non Lead","")
)))))))</f>
        <v>Non Lead</v>
      </c>
      <c r="I510" s="44" t="s">
        <v>22</v>
      </c>
      <c r="J510" s="46" t="s">
        <v>23</v>
      </c>
      <c r="K510" s="44">
        <v>1991</v>
      </c>
      <c r="L510" s="44" t="s">
        <v>24</v>
      </c>
      <c r="N510" s="7"/>
      <c r="O510" s="7"/>
      <c r="P510" s="7"/>
      <c r="Q510" s="7"/>
      <c r="R510" s="7"/>
      <c r="S510" s="7"/>
      <c r="T510" s="7"/>
      <c r="U510" s="7"/>
    </row>
    <row r="511" spans="3:21" x14ac:dyDescent="0.25">
      <c r="D511" s="47">
        <v>510</v>
      </c>
      <c r="E511" s="47" t="s">
        <v>552</v>
      </c>
      <c r="F511" s="47" t="s">
        <v>21</v>
      </c>
      <c r="G511" s="48" t="s">
        <v>21</v>
      </c>
      <c r="H511" s="48" t="str">
        <f t="shared" ref="H511" si="245">IF(F511="Lead",F511,IF(G511="Lead",G511,IF(F511="Unknown",F511,IF(G511="Unknown",G511,IF(G511="Galvanized Requiring Replacement",G511,IF(F511="NA",G511,IF(G511="NA",F511,IF(AND(F511="Non Lead",G511="Non Lead"),"Non Lead","")
)))))))</f>
        <v>Non Lead</v>
      </c>
      <c r="I511" s="47" t="s">
        <v>22</v>
      </c>
      <c r="J511" s="47" t="s">
        <v>23</v>
      </c>
      <c r="K511" s="47">
        <v>1991</v>
      </c>
      <c r="L511" s="47" t="s">
        <v>24</v>
      </c>
      <c r="M511" s="47"/>
      <c r="N511" s="11"/>
      <c r="O511" s="11"/>
      <c r="P511" s="11"/>
      <c r="Q511" s="11"/>
      <c r="R511" s="11"/>
      <c r="S511" s="11"/>
      <c r="T511" s="11"/>
      <c r="U511" s="11"/>
    </row>
    <row r="512" spans="3:21" x14ac:dyDescent="0.25">
      <c r="D512" s="44">
        <v>511</v>
      </c>
      <c r="E512" s="44" t="s">
        <v>553</v>
      </c>
      <c r="F512" s="44" t="s">
        <v>21</v>
      </c>
      <c r="G512" s="45" t="s">
        <v>56</v>
      </c>
      <c r="H512" s="45" t="str">
        <f>IF(F512="Lead",F512,IF(G512="Lead",G512,IF(F512="Unknown",F512,IF(G512="Unknown",G512,IF(G512="Galvanized Requiring Replacement",G512,IF(F512="NA",G512,IF(G512="NA",F512,IF(AND(F512="Non Lead",G512="Non Lead"),"Non Lead","")
)))))))</f>
        <v>Unknown</v>
      </c>
      <c r="J512" s="46" t="s">
        <v>23</v>
      </c>
      <c r="K512" s="44">
        <v>1980</v>
      </c>
      <c r="L512" s="44" t="s">
        <v>24</v>
      </c>
      <c r="N512" s="7"/>
      <c r="O512" s="7"/>
      <c r="P512" s="7"/>
      <c r="Q512" s="7"/>
      <c r="R512" s="7"/>
      <c r="S512" s="7"/>
      <c r="T512" s="7"/>
      <c r="U512" s="7"/>
    </row>
    <row r="513" spans="4:21" x14ac:dyDescent="0.25">
      <c r="D513" s="47">
        <v>512</v>
      </c>
      <c r="E513" s="47" t="s">
        <v>554</v>
      </c>
      <c r="F513" s="47" t="s">
        <v>21</v>
      </c>
      <c r="G513" s="48" t="s">
        <v>21</v>
      </c>
      <c r="H513" s="48" t="str">
        <f t="shared" ref="H513:H576" si="246">IF(F513="Lead",F513,IF(G513="Lead",G513,IF(F513="Unknown",F513,IF(G513="Unknown",G513,IF(G513="Galvanized Requiring Replacement",G513,IF(F513="NA",G513,IF(G513="NA",F513,IF(AND(F513="Non Lead",G513="Non Lead"),"Non Lead","")
)))))))</f>
        <v>Non Lead</v>
      </c>
      <c r="I513" s="47" t="s">
        <v>22</v>
      </c>
      <c r="J513" s="47" t="s">
        <v>23</v>
      </c>
      <c r="K513" s="47">
        <v>2016</v>
      </c>
      <c r="L513" s="47" t="s">
        <v>24</v>
      </c>
      <c r="M513" s="47"/>
      <c r="N513" s="11"/>
      <c r="O513" s="11"/>
      <c r="P513" s="11"/>
      <c r="Q513" s="11"/>
      <c r="R513" s="11"/>
      <c r="S513" s="11"/>
      <c r="T513" s="11"/>
      <c r="U513" s="11"/>
    </row>
    <row r="514" spans="4:21" x14ac:dyDescent="0.25">
      <c r="D514" s="44">
        <v>513</v>
      </c>
      <c r="E514" s="44" t="s">
        <v>555</v>
      </c>
      <c r="F514" s="44" t="s">
        <v>21</v>
      </c>
      <c r="G514" s="45" t="s">
        <v>21</v>
      </c>
      <c r="H514" s="48" t="str">
        <f t="shared" si="246"/>
        <v>Non Lead</v>
      </c>
      <c r="I514" s="44" t="s">
        <v>22</v>
      </c>
      <c r="J514" s="44" t="s">
        <v>23</v>
      </c>
      <c r="K514" s="44">
        <v>2000</v>
      </c>
      <c r="L514" s="44" t="s">
        <v>24</v>
      </c>
    </row>
    <row r="515" spans="4:21" x14ac:dyDescent="0.25">
      <c r="D515" s="44">
        <v>514</v>
      </c>
      <c r="E515" s="44" t="s">
        <v>556</v>
      </c>
      <c r="F515" s="44" t="s">
        <v>21</v>
      </c>
      <c r="G515" s="45" t="s">
        <v>21</v>
      </c>
      <c r="H515" s="48" t="str">
        <f t="shared" si="246"/>
        <v>Non Lead</v>
      </c>
      <c r="I515" s="44" t="s">
        <v>22</v>
      </c>
      <c r="J515" s="44" t="s">
        <v>23</v>
      </c>
      <c r="K515" s="44">
        <v>2001</v>
      </c>
      <c r="L515" s="44" t="s">
        <v>24</v>
      </c>
    </row>
    <row r="516" spans="4:21" x14ac:dyDescent="0.25">
      <c r="D516" s="44">
        <v>515</v>
      </c>
      <c r="E516" s="44" t="s">
        <v>557</v>
      </c>
      <c r="F516" s="44" t="s">
        <v>21</v>
      </c>
      <c r="G516" s="45" t="s">
        <v>56</v>
      </c>
      <c r="H516" s="48" t="str">
        <f t="shared" si="246"/>
        <v>Unknown</v>
      </c>
      <c r="J516" s="44" t="s">
        <v>23</v>
      </c>
      <c r="K516" s="44">
        <v>1982</v>
      </c>
      <c r="L516" s="44" t="s">
        <v>24</v>
      </c>
    </row>
    <row r="517" spans="4:21" x14ac:dyDescent="0.25">
      <c r="D517" s="44">
        <v>516</v>
      </c>
      <c r="E517" s="44" t="s">
        <v>558</v>
      </c>
      <c r="F517" s="44" t="s">
        <v>21</v>
      </c>
      <c r="G517" s="45" t="s">
        <v>21</v>
      </c>
      <c r="H517" s="48" t="str">
        <f t="shared" si="246"/>
        <v>Non Lead</v>
      </c>
      <c r="I517" s="44" t="s">
        <v>22</v>
      </c>
      <c r="J517" s="44" t="s">
        <v>23</v>
      </c>
      <c r="K517" s="44">
        <v>1998</v>
      </c>
      <c r="L517" s="44" t="s">
        <v>24</v>
      </c>
    </row>
    <row r="518" spans="4:21" x14ac:dyDescent="0.25">
      <c r="D518" s="44">
        <v>517</v>
      </c>
      <c r="E518" s="44" t="s">
        <v>559</v>
      </c>
      <c r="F518" s="44" t="s">
        <v>21</v>
      </c>
      <c r="G518" s="45" t="s">
        <v>56</v>
      </c>
      <c r="H518" s="48" t="str">
        <f t="shared" si="246"/>
        <v>Unknown</v>
      </c>
      <c r="J518" s="44" t="s">
        <v>23</v>
      </c>
      <c r="K518" s="44">
        <v>1986</v>
      </c>
      <c r="L518" s="44" t="s">
        <v>24</v>
      </c>
    </row>
    <row r="519" spans="4:21" x14ac:dyDescent="0.25">
      <c r="D519" s="44">
        <v>518</v>
      </c>
      <c r="E519" s="44" t="s">
        <v>560</v>
      </c>
      <c r="F519" s="44" t="s">
        <v>21</v>
      </c>
      <c r="G519" s="45" t="s">
        <v>21</v>
      </c>
      <c r="H519" s="48" t="str">
        <f t="shared" si="246"/>
        <v>Non Lead</v>
      </c>
      <c r="I519" s="44" t="s">
        <v>22</v>
      </c>
      <c r="J519" s="44" t="s">
        <v>23</v>
      </c>
      <c r="K519" s="44">
        <v>2007</v>
      </c>
      <c r="L519" s="44" t="s">
        <v>24</v>
      </c>
    </row>
    <row r="520" spans="4:21" x14ac:dyDescent="0.25">
      <c r="D520" s="44">
        <v>519</v>
      </c>
      <c r="E520" s="44" t="s">
        <v>561</v>
      </c>
      <c r="F520" s="44" t="s">
        <v>21</v>
      </c>
      <c r="G520" s="45" t="s">
        <v>56</v>
      </c>
      <c r="H520" s="48" t="str">
        <f t="shared" si="246"/>
        <v>Unknown</v>
      </c>
      <c r="J520" s="44" t="s">
        <v>23</v>
      </c>
      <c r="L520" s="44" t="s">
        <v>24</v>
      </c>
    </row>
    <row r="521" spans="4:21" x14ac:dyDescent="0.25">
      <c r="D521" s="44">
        <v>520</v>
      </c>
      <c r="E521" s="44" t="s">
        <v>562</v>
      </c>
      <c r="F521" s="44" t="s">
        <v>21</v>
      </c>
      <c r="G521" s="45" t="s">
        <v>21</v>
      </c>
      <c r="H521" s="48" t="str">
        <f t="shared" si="246"/>
        <v>Non Lead</v>
      </c>
      <c r="I521" s="44" t="s">
        <v>22</v>
      </c>
      <c r="J521" s="44" t="s">
        <v>23</v>
      </c>
      <c r="K521" s="44">
        <v>1991</v>
      </c>
      <c r="L521" s="44" t="s">
        <v>24</v>
      </c>
    </row>
    <row r="522" spans="4:21" x14ac:dyDescent="0.25">
      <c r="D522" s="44">
        <v>521</v>
      </c>
      <c r="E522" s="44" t="s">
        <v>563</v>
      </c>
      <c r="F522" s="44" t="s">
        <v>21</v>
      </c>
      <c r="G522" s="45" t="s">
        <v>21</v>
      </c>
      <c r="H522" s="48" t="str">
        <f t="shared" si="246"/>
        <v>Non Lead</v>
      </c>
      <c r="I522" s="44" t="s">
        <v>22</v>
      </c>
      <c r="J522" s="44" t="s">
        <v>23</v>
      </c>
      <c r="K522" s="44">
        <v>2010</v>
      </c>
      <c r="L522" s="44" t="s">
        <v>24</v>
      </c>
    </row>
    <row r="523" spans="4:21" x14ac:dyDescent="0.25">
      <c r="D523" s="44">
        <v>522</v>
      </c>
      <c r="E523" s="44" t="s">
        <v>564</v>
      </c>
      <c r="F523" s="44" t="s">
        <v>21</v>
      </c>
      <c r="G523" s="45" t="s">
        <v>21</v>
      </c>
      <c r="H523" s="48" t="str">
        <f t="shared" si="246"/>
        <v>Non Lead</v>
      </c>
      <c r="I523" s="44" t="s">
        <v>22</v>
      </c>
      <c r="J523" s="44" t="s">
        <v>23</v>
      </c>
      <c r="K523" s="44">
        <v>2006</v>
      </c>
      <c r="L523" s="44" t="s">
        <v>24</v>
      </c>
    </row>
    <row r="524" spans="4:21" x14ac:dyDescent="0.25">
      <c r="D524" s="44">
        <v>523</v>
      </c>
      <c r="E524" s="44" t="s">
        <v>565</v>
      </c>
      <c r="F524" s="44" t="s">
        <v>21</v>
      </c>
      <c r="G524" s="45" t="s">
        <v>21</v>
      </c>
      <c r="H524" s="48" t="str">
        <f t="shared" si="246"/>
        <v>Non Lead</v>
      </c>
      <c r="I524" s="44" t="s">
        <v>22</v>
      </c>
      <c r="J524" s="44" t="s">
        <v>23</v>
      </c>
      <c r="K524" s="44">
        <v>1991</v>
      </c>
      <c r="L524" s="44" t="s">
        <v>24</v>
      </c>
    </row>
    <row r="525" spans="4:21" x14ac:dyDescent="0.25">
      <c r="D525" s="44">
        <v>524</v>
      </c>
      <c r="E525" s="44" t="s">
        <v>566</v>
      </c>
      <c r="F525" s="44" t="s">
        <v>21</v>
      </c>
      <c r="G525" s="45" t="s">
        <v>21</v>
      </c>
      <c r="H525" s="48" t="str">
        <f t="shared" si="246"/>
        <v>Non Lead</v>
      </c>
      <c r="I525" s="44" t="s">
        <v>22</v>
      </c>
      <c r="J525" s="44" t="s">
        <v>23</v>
      </c>
      <c r="K525" s="44">
        <v>2021</v>
      </c>
      <c r="L525" s="44" t="s">
        <v>24</v>
      </c>
    </row>
    <row r="526" spans="4:21" x14ac:dyDescent="0.25">
      <c r="D526" s="44">
        <v>525</v>
      </c>
      <c r="E526" s="44" t="s">
        <v>567</v>
      </c>
      <c r="F526" s="44" t="s">
        <v>21</v>
      </c>
      <c r="G526" s="45" t="s">
        <v>21</v>
      </c>
      <c r="H526" s="48" t="str">
        <f t="shared" si="246"/>
        <v>Non Lead</v>
      </c>
      <c r="I526" s="44" t="s">
        <v>22</v>
      </c>
      <c r="J526" s="44" t="s">
        <v>23</v>
      </c>
      <c r="K526" s="44">
        <v>1997</v>
      </c>
      <c r="L526" s="44" t="s">
        <v>24</v>
      </c>
    </row>
    <row r="527" spans="4:21" x14ac:dyDescent="0.25">
      <c r="D527" s="44">
        <v>526</v>
      </c>
      <c r="E527" s="44" t="s">
        <v>568</v>
      </c>
      <c r="F527" s="44" t="s">
        <v>21</v>
      </c>
      <c r="G527" s="45" t="s">
        <v>21</v>
      </c>
      <c r="H527" s="48" t="str">
        <f t="shared" si="246"/>
        <v>Non Lead</v>
      </c>
      <c r="I527" s="44" t="s">
        <v>22</v>
      </c>
      <c r="J527" s="44" t="s">
        <v>23</v>
      </c>
      <c r="K527" s="44">
        <v>2003</v>
      </c>
      <c r="L527" s="44" t="s">
        <v>24</v>
      </c>
    </row>
    <row r="528" spans="4:21" x14ac:dyDescent="0.25">
      <c r="D528" s="44">
        <v>527</v>
      </c>
      <c r="E528" s="44" t="s">
        <v>569</v>
      </c>
      <c r="F528" s="44" t="s">
        <v>21</v>
      </c>
      <c r="G528" s="45" t="s">
        <v>21</v>
      </c>
      <c r="H528" s="48" t="str">
        <f t="shared" si="246"/>
        <v>Non Lead</v>
      </c>
      <c r="I528" s="44" t="s">
        <v>22</v>
      </c>
      <c r="J528" s="44" t="s">
        <v>23</v>
      </c>
      <c r="K528" s="44">
        <v>1991</v>
      </c>
      <c r="L528" s="44" t="s">
        <v>24</v>
      </c>
    </row>
    <row r="529" spans="4:12" x14ac:dyDescent="0.25">
      <c r="D529" s="44">
        <v>528</v>
      </c>
      <c r="E529" s="44" t="s">
        <v>570</v>
      </c>
      <c r="F529" s="44" t="s">
        <v>21</v>
      </c>
      <c r="G529" s="45" t="s">
        <v>56</v>
      </c>
      <c r="H529" s="48" t="str">
        <f t="shared" si="246"/>
        <v>Unknown</v>
      </c>
      <c r="J529" s="44" t="s">
        <v>23</v>
      </c>
      <c r="L529" s="44" t="s">
        <v>24</v>
      </c>
    </row>
    <row r="530" spans="4:12" x14ac:dyDescent="0.25">
      <c r="D530" s="44">
        <v>529</v>
      </c>
      <c r="E530" s="44" t="s">
        <v>571</v>
      </c>
      <c r="F530" s="44" t="s">
        <v>21</v>
      </c>
      <c r="G530" s="45" t="s">
        <v>21</v>
      </c>
      <c r="H530" s="48" t="str">
        <f t="shared" si="246"/>
        <v>Non Lead</v>
      </c>
      <c r="I530" s="44" t="s">
        <v>22</v>
      </c>
      <c r="J530" s="44" t="s">
        <v>23</v>
      </c>
      <c r="K530" s="44">
        <v>1991</v>
      </c>
      <c r="L530" s="44" t="s">
        <v>24</v>
      </c>
    </row>
    <row r="531" spans="4:12" x14ac:dyDescent="0.25">
      <c r="D531" s="44">
        <v>530</v>
      </c>
      <c r="E531" s="44" t="s">
        <v>572</v>
      </c>
      <c r="F531" s="44" t="s">
        <v>21</v>
      </c>
      <c r="G531" s="45" t="s">
        <v>56</v>
      </c>
      <c r="H531" s="48" t="str">
        <f t="shared" si="246"/>
        <v>Unknown</v>
      </c>
      <c r="J531" s="44" t="s">
        <v>23</v>
      </c>
      <c r="L531" s="44" t="s">
        <v>24</v>
      </c>
    </row>
    <row r="532" spans="4:12" x14ac:dyDescent="0.25">
      <c r="D532" s="44">
        <v>531</v>
      </c>
      <c r="E532" s="44" t="s">
        <v>573</v>
      </c>
      <c r="F532" s="44" t="s">
        <v>21</v>
      </c>
      <c r="G532" s="45" t="s">
        <v>21</v>
      </c>
      <c r="H532" s="48" t="str">
        <f t="shared" si="246"/>
        <v>Non Lead</v>
      </c>
      <c r="I532" s="44" t="s">
        <v>22</v>
      </c>
      <c r="J532" s="44" t="s">
        <v>23</v>
      </c>
      <c r="K532" s="44">
        <v>2010</v>
      </c>
      <c r="L532" s="44" t="s">
        <v>24</v>
      </c>
    </row>
    <row r="533" spans="4:12" x14ac:dyDescent="0.25">
      <c r="D533" s="44">
        <v>532</v>
      </c>
      <c r="E533" s="44" t="s">
        <v>574</v>
      </c>
      <c r="F533" s="44" t="s">
        <v>21</v>
      </c>
      <c r="G533" s="45" t="s">
        <v>56</v>
      </c>
      <c r="H533" s="48" t="str">
        <f t="shared" si="246"/>
        <v>Unknown</v>
      </c>
      <c r="J533" s="44" t="s">
        <v>23</v>
      </c>
      <c r="K533" s="44">
        <v>1988</v>
      </c>
      <c r="L533" s="44" t="s">
        <v>24</v>
      </c>
    </row>
    <row r="534" spans="4:12" x14ac:dyDescent="0.25">
      <c r="D534" s="44">
        <v>533</v>
      </c>
      <c r="E534" s="44" t="s">
        <v>575</v>
      </c>
      <c r="F534" s="44" t="s">
        <v>21</v>
      </c>
      <c r="G534" s="45" t="s">
        <v>56</v>
      </c>
      <c r="H534" s="48" t="str">
        <f t="shared" si="246"/>
        <v>Unknown</v>
      </c>
      <c r="J534" s="44" t="s">
        <v>23</v>
      </c>
      <c r="K534" s="44">
        <v>1984</v>
      </c>
      <c r="L534" s="44" t="s">
        <v>24</v>
      </c>
    </row>
    <row r="535" spans="4:12" x14ac:dyDescent="0.25">
      <c r="D535" s="44">
        <v>534</v>
      </c>
      <c r="E535" s="44" t="s">
        <v>576</v>
      </c>
      <c r="F535" s="44" t="s">
        <v>21</v>
      </c>
      <c r="G535" s="45" t="s">
        <v>21</v>
      </c>
      <c r="H535" s="48" t="str">
        <f t="shared" si="246"/>
        <v>Non Lead</v>
      </c>
      <c r="I535" s="44" t="s">
        <v>22</v>
      </c>
      <c r="J535" s="44" t="s">
        <v>23</v>
      </c>
      <c r="K535" s="44">
        <v>2002</v>
      </c>
      <c r="L535" s="44" t="s">
        <v>24</v>
      </c>
    </row>
    <row r="536" spans="4:12" x14ac:dyDescent="0.25">
      <c r="D536" s="44">
        <v>535</v>
      </c>
      <c r="E536" s="44" t="s">
        <v>577</v>
      </c>
      <c r="F536" s="44" t="s">
        <v>21</v>
      </c>
      <c r="G536" s="45" t="s">
        <v>56</v>
      </c>
      <c r="H536" s="48" t="str">
        <f t="shared" si="246"/>
        <v>Unknown</v>
      </c>
      <c r="J536" s="44" t="s">
        <v>23</v>
      </c>
      <c r="K536" s="44">
        <v>1980</v>
      </c>
      <c r="L536" s="44" t="s">
        <v>24</v>
      </c>
    </row>
    <row r="537" spans="4:12" x14ac:dyDescent="0.25">
      <c r="D537" s="44">
        <v>536</v>
      </c>
      <c r="E537" s="44" t="s">
        <v>578</v>
      </c>
      <c r="F537" s="44" t="s">
        <v>21</v>
      </c>
      <c r="G537" s="45" t="s">
        <v>21</v>
      </c>
      <c r="H537" s="48" t="str">
        <f t="shared" si="246"/>
        <v>Non Lead</v>
      </c>
      <c r="I537" s="44" t="s">
        <v>22</v>
      </c>
      <c r="J537" s="44" t="s">
        <v>23</v>
      </c>
      <c r="K537" s="44">
        <v>1997</v>
      </c>
      <c r="L537" s="44" t="s">
        <v>24</v>
      </c>
    </row>
    <row r="538" spans="4:12" x14ac:dyDescent="0.25">
      <c r="D538" s="44">
        <v>537</v>
      </c>
      <c r="E538" s="44" t="s">
        <v>579</v>
      </c>
      <c r="F538" s="44" t="s">
        <v>21</v>
      </c>
      <c r="G538" s="45" t="s">
        <v>21</v>
      </c>
      <c r="H538" s="48" t="str">
        <f t="shared" si="246"/>
        <v>Non Lead</v>
      </c>
      <c r="I538" s="44" t="s">
        <v>22</v>
      </c>
      <c r="J538" s="44" t="s">
        <v>23</v>
      </c>
      <c r="K538" s="44">
        <v>2016</v>
      </c>
      <c r="L538" s="44" t="s">
        <v>24</v>
      </c>
    </row>
    <row r="539" spans="4:12" x14ac:dyDescent="0.25">
      <c r="D539" s="44">
        <v>538</v>
      </c>
      <c r="E539" s="44" t="s">
        <v>580</v>
      </c>
      <c r="F539" s="44" t="s">
        <v>21</v>
      </c>
      <c r="G539" s="45" t="s">
        <v>56</v>
      </c>
      <c r="H539" s="48" t="str">
        <f t="shared" si="246"/>
        <v>Unknown</v>
      </c>
      <c r="J539" s="44" t="s">
        <v>23</v>
      </c>
      <c r="K539" s="44">
        <v>1988</v>
      </c>
      <c r="L539" s="44" t="s">
        <v>24</v>
      </c>
    </row>
    <row r="540" spans="4:12" x14ac:dyDescent="0.25">
      <c r="D540" s="44">
        <v>539</v>
      </c>
      <c r="E540" s="44" t="s">
        <v>581</v>
      </c>
      <c r="F540" s="44" t="s">
        <v>21</v>
      </c>
      <c r="G540" s="45" t="s">
        <v>21</v>
      </c>
      <c r="H540" s="48" t="str">
        <f t="shared" si="246"/>
        <v>Non Lead</v>
      </c>
      <c r="I540" s="44" t="s">
        <v>22</v>
      </c>
      <c r="J540" s="44" t="s">
        <v>23</v>
      </c>
      <c r="K540" s="44">
        <v>2017</v>
      </c>
      <c r="L540" s="44" t="s">
        <v>24</v>
      </c>
    </row>
    <row r="541" spans="4:12" x14ac:dyDescent="0.25">
      <c r="D541" s="44">
        <v>540</v>
      </c>
      <c r="E541" s="44" t="s">
        <v>582</v>
      </c>
      <c r="F541" s="44" t="s">
        <v>21</v>
      </c>
      <c r="G541" s="45" t="s">
        <v>56</v>
      </c>
      <c r="H541" s="48" t="str">
        <f t="shared" si="246"/>
        <v>Unknown</v>
      </c>
      <c r="J541" s="44" t="s">
        <v>23</v>
      </c>
      <c r="K541" s="44">
        <v>1988</v>
      </c>
      <c r="L541" s="44" t="s">
        <v>24</v>
      </c>
    </row>
    <row r="542" spans="4:12" x14ac:dyDescent="0.25">
      <c r="D542" s="44">
        <v>541</v>
      </c>
      <c r="E542" s="44" t="s">
        <v>583</v>
      </c>
      <c r="F542" s="44" t="s">
        <v>21</v>
      </c>
      <c r="G542" s="45" t="s">
        <v>56</v>
      </c>
      <c r="H542" s="48" t="str">
        <f t="shared" si="246"/>
        <v>Unknown</v>
      </c>
      <c r="J542" s="44" t="s">
        <v>23</v>
      </c>
      <c r="L542" s="44" t="s">
        <v>24</v>
      </c>
    </row>
    <row r="543" spans="4:12" x14ac:dyDescent="0.25">
      <c r="D543" s="44">
        <v>542</v>
      </c>
      <c r="E543" s="44" t="s">
        <v>584</v>
      </c>
      <c r="F543" s="44" t="s">
        <v>21</v>
      </c>
      <c r="G543" s="45" t="s">
        <v>56</v>
      </c>
      <c r="H543" s="48" t="str">
        <f t="shared" si="246"/>
        <v>Unknown</v>
      </c>
      <c r="J543" s="44" t="s">
        <v>23</v>
      </c>
      <c r="K543" s="44">
        <v>1988</v>
      </c>
      <c r="L543" s="44" t="s">
        <v>24</v>
      </c>
    </row>
    <row r="544" spans="4:12" x14ac:dyDescent="0.25">
      <c r="D544" s="44">
        <v>543</v>
      </c>
      <c r="E544" s="44" t="s">
        <v>585</v>
      </c>
      <c r="F544" s="44" t="s">
        <v>21</v>
      </c>
      <c r="G544" s="45" t="s">
        <v>21</v>
      </c>
      <c r="H544" s="48" t="str">
        <f t="shared" si="246"/>
        <v>Non Lead</v>
      </c>
      <c r="I544" s="44" t="s">
        <v>22</v>
      </c>
      <c r="J544" s="44" t="s">
        <v>23</v>
      </c>
      <c r="K544" s="44">
        <v>1997</v>
      </c>
      <c r="L544" s="44" t="s">
        <v>24</v>
      </c>
    </row>
    <row r="545" spans="4:12" x14ac:dyDescent="0.25">
      <c r="D545" s="44">
        <v>544</v>
      </c>
      <c r="E545" s="44" t="s">
        <v>586</v>
      </c>
      <c r="F545" s="44" t="s">
        <v>21</v>
      </c>
      <c r="G545" s="45" t="s">
        <v>21</v>
      </c>
      <c r="H545" s="48" t="str">
        <f t="shared" si="246"/>
        <v>Non Lead</v>
      </c>
      <c r="I545" s="44" t="s">
        <v>22</v>
      </c>
      <c r="J545" s="44" t="s">
        <v>23</v>
      </c>
      <c r="K545" s="44">
        <v>1999</v>
      </c>
      <c r="L545" s="44" t="s">
        <v>24</v>
      </c>
    </row>
    <row r="546" spans="4:12" x14ac:dyDescent="0.25">
      <c r="D546" s="44">
        <v>545</v>
      </c>
      <c r="E546" s="44" t="s">
        <v>587</v>
      </c>
      <c r="F546" s="44" t="s">
        <v>21</v>
      </c>
      <c r="G546" s="45" t="s">
        <v>21</v>
      </c>
      <c r="H546" s="48" t="str">
        <f t="shared" si="246"/>
        <v>Non Lead</v>
      </c>
      <c r="I546" s="44" t="s">
        <v>22</v>
      </c>
      <c r="J546" s="44" t="s">
        <v>23</v>
      </c>
      <c r="K546" s="44">
        <v>1994</v>
      </c>
      <c r="L546" s="44" t="s">
        <v>24</v>
      </c>
    </row>
    <row r="547" spans="4:12" x14ac:dyDescent="0.25">
      <c r="D547" s="44">
        <v>546</v>
      </c>
      <c r="E547" s="44" t="s">
        <v>588</v>
      </c>
      <c r="F547" s="44" t="s">
        <v>21</v>
      </c>
      <c r="G547" s="45" t="s">
        <v>56</v>
      </c>
      <c r="H547" s="48" t="str">
        <f t="shared" si="246"/>
        <v>Unknown</v>
      </c>
      <c r="J547" s="44" t="s">
        <v>23</v>
      </c>
      <c r="K547" s="44">
        <v>1986</v>
      </c>
      <c r="L547" s="44" t="s">
        <v>24</v>
      </c>
    </row>
    <row r="548" spans="4:12" x14ac:dyDescent="0.25">
      <c r="D548" s="44">
        <v>547</v>
      </c>
      <c r="E548" s="44" t="s">
        <v>589</v>
      </c>
      <c r="F548" s="44" t="s">
        <v>21</v>
      </c>
      <c r="G548" s="45" t="s">
        <v>56</v>
      </c>
      <c r="H548" s="48" t="str">
        <f t="shared" si="246"/>
        <v>Unknown</v>
      </c>
      <c r="J548" s="44" t="s">
        <v>23</v>
      </c>
      <c r="K548" s="44">
        <v>1986</v>
      </c>
      <c r="L548" s="44" t="s">
        <v>24</v>
      </c>
    </row>
    <row r="549" spans="4:12" x14ac:dyDescent="0.25">
      <c r="D549" s="44">
        <v>548</v>
      </c>
      <c r="E549" s="44" t="s">
        <v>590</v>
      </c>
      <c r="F549" s="44" t="s">
        <v>21</v>
      </c>
      <c r="G549" s="45" t="s">
        <v>56</v>
      </c>
      <c r="H549" s="48" t="str">
        <f t="shared" si="246"/>
        <v>Unknown</v>
      </c>
      <c r="J549" s="44" t="s">
        <v>23</v>
      </c>
      <c r="K549" s="44">
        <v>1984</v>
      </c>
      <c r="L549" s="44" t="s">
        <v>24</v>
      </c>
    </row>
    <row r="550" spans="4:12" x14ac:dyDescent="0.25">
      <c r="D550" s="44">
        <v>549</v>
      </c>
      <c r="E550" s="44" t="s">
        <v>591</v>
      </c>
      <c r="F550" s="44" t="s">
        <v>21</v>
      </c>
      <c r="G550" s="45" t="s">
        <v>21</v>
      </c>
      <c r="H550" s="48" t="str">
        <f t="shared" si="246"/>
        <v>Non Lead</v>
      </c>
      <c r="I550" s="44" t="s">
        <v>22</v>
      </c>
      <c r="J550" s="44" t="s">
        <v>23</v>
      </c>
      <c r="K550" s="44">
        <v>1997</v>
      </c>
      <c r="L550" s="44" t="s">
        <v>24</v>
      </c>
    </row>
    <row r="551" spans="4:12" x14ac:dyDescent="0.25">
      <c r="D551" s="44">
        <v>550</v>
      </c>
      <c r="E551" s="44" t="s">
        <v>592</v>
      </c>
      <c r="F551" s="44" t="s">
        <v>21</v>
      </c>
      <c r="G551" s="45" t="s">
        <v>21</v>
      </c>
      <c r="H551" s="48" t="str">
        <f t="shared" si="246"/>
        <v>Non Lead</v>
      </c>
      <c r="I551" s="44" t="s">
        <v>22</v>
      </c>
      <c r="J551" s="44" t="s">
        <v>23</v>
      </c>
      <c r="K551" s="44">
        <v>1990</v>
      </c>
      <c r="L551" s="44" t="s">
        <v>24</v>
      </c>
    </row>
    <row r="552" spans="4:12" x14ac:dyDescent="0.25">
      <c r="D552" s="44">
        <v>551</v>
      </c>
      <c r="E552" s="44" t="s">
        <v>593</v>
      </c>
      <c r="F552" s="44" t="s">
        <v>21</v>
      </c>
      <c r="G552" s="45" t="s">
        <v>21</v>
      </c>
      <c r="H552" s="48" t="str">
        <f t="shared" si="246"/>
        <v>Non Lead</v>
      </c>
      <c r="I552" s="44" t="s">
        <v>22</v>
      </c>
      <c r="J552" s="44" t="s">
        <v>23</v>
      </c>
      <c r="K552" s="44">
        <v>1992</v>
      </c>
      <c r="L552" s="44" t="s">
        <v>24</v>
      </c>
    </row>
    <row r="553" spans="4:12" x14ac:dyDescent="0.25">
      <c r="D553" s="44">
        <v>552</v>
      </c>
      <c r="E553" s="44" t="s">
        <v>594</v>
      </c>
      <c r="F553" s="44" t="s">
        <v>21</v>
      </c>
      <c r="G553" s="45" t="s">
        <v>56</v>
      </c>
      <c r="H553" s="48" t="str">
        <f t="shared" si="246"/>
        <v>Unknown</v>
      </c>
      <c r="J553" s="44" t="s">
        <v>23</v>
      </c>
      <c r="L553" s="44" t="s">
        <v>24</v>
      </c>
    </row>
    <row r="554" spans="4:12" x14ac:dyDescent="0.25">
      <c r="D554" s="44">
        <v>553</v>
      </c>
      <c r="E554" s="44" t="s">
        <v>595</v>
      </c>
      <c r="F554" s="44" t="s">
        <v>21</v>
      </c>
      <c r="G554" s="45" t="s">
        <v>56</v>
      </c>
      <c r="H554" s="48" t="str">
        <f t="shared" si="246"/>
        <v>Unknown</v>
      </c>
      <c r="J554" s="44" t="s">
        <v>23</v>
      </c>
      <c r="K554" s="44">
        <v>1979</v>
      </c>
      <c r="L554" s="44" t="s">
        <v>24</v>
      </c>
    </row>
    <row r="555" spans="4:12" x14ac:dyDescent="0.25">
      <c r="D555" s="44">
        <v>554</v>
      </c>
      <c r="E555" s="44" t="s">
        <v>596</v>
      </c>
      <c r="F555" s="44" t="s">
        <v>21</v>
      </c>
      <c r="G555" s="45" t="s">
        <v>56</v>
      </c>
      <c r="H555" s="48" t="str">
        <f t="shared" si="246"/>
        <v>Unknown</v>
      </c>
      <c r="J555" s="44" t="s">
        <v>23</v>
      </c>
      <c r="K555" s="44">
        <v>1985</v>
      </c>
      <c r="L555" s="44" t="s">
        <v>24</v>
      </c>
    </row>
    <row r="556" spans="4:12" x14ac:dyDescent="0.25">
      <c r="D556" s="44">
        <v>555</v>
      </c>
      <c r="E556" s="44" t="s">
        <v>597</v>
      </c>
      <c r="F556" s="44" t="s">
        <v>21</v>
      </c>
      <c r="G556" s="45" t="s">
        <v>21</v>
      </c>
      <c r="H556" s="48" t="str">
        <f t="shared" si="246"/>
        <v>Non Lead</v>
      </c>
      <c r="I556" s="44" t="s">
        <v>22</v>
      </c>
      <c r="J556" s="44" t="s">
        <v>23</v>
      </c>
      <c r="K556" s="44">
        <v>2006</v>
      </c>
      <c r="L556" s="44" t="s">
        <v>24</v>
      </c>
    </row>
    <row r="557" spans="4:12" x14ac:dyDescent="0.25">
      <c r="D557" s="44">
        <v>556</v>
      </c>
      <c r="E557" s="44" t="s">
        <v>598</v>
      </c>
      <c r="F557" s="44" t="s">
        <v>21</v>
      </c>
      <c r="G557" s="45" t="s">
        <v>21</v>
      </c>
      <c r="H557" s="48" t="str">
        <f t="shared" si="246"/>
        <v>Non Lead</v>
      </c>
      <c r="I557" s="44" t="s">
        <v>22</v>
      </c>
      <c r="J557" s="44" t="s">
        <v>23</v>
      </c>
      <c r="K557" s="44">
        <v>2019</v>
      </c>
      <c r="L557" s="44" t="s">
        <v>24</v>
      </c>
    </row>
    <row r="558" spans="4:12" x14ac:dyDescent="0.25">
      <c r="D558" s="44">
        <v>557</v>
      </c>
      <c r="E558" s="44" t="s">
        <v>599</v>
      </c>
      <c r="F558" s="44" t="s">
        <v>21</v>
      </c>
      <c r="G558" s="45" t="s">
        <v>56</v>
      </c>
      <c r="H558" s="48" t="str">
        <f t="shared" si="246"/>
        <v>Unknown</v>
      </c>
      <c r="J558" s="44" t="s">
        <v>23</v>
      </c>
      <c r="L558" s="44" t="s">
        <v>24</v>
      </c>
    </row>
    <row r="559" spans="4:12" x14ac:dyDescent="0.25">
      <c r="D559" s="44">
        <v>558</v>
      </c>
      <c r="E559" s="44" t="s">
        <v>600</v>
      </c>
      <c r="F559" s="44" t="s">
        <v>21</v>
      </c>
      <c r="G559" s="45" t="s">
        <v>21</v>
      </c>
      <c r="H559" s="48" t="str">
        <f t="shared" si="246"/>
        <v>Non Lead</v>
      </c>
      <c r="I559" s="44" t="s">
        <v>22</v>
      </c>
      <c r="J559" s="44" t="s">
        <v>23</v>
      </c>
      <c r="K559" s="44">
        <v>2007</v>
      </c>
      <c r="L559" s="44" t="s">
        <v>24</v>
      </c>
    </row>
    <row r="560" spans="4:12" x14ac:dyDescent="0.25">
      <c r="D560" s="44">
        <v>559</v>
      </c>
      <c r="E560" s="44" t="s">
        <v>601</v>
      </c>
      <c r="F560" s="44" t="s">
        <v>21</v>
      </c>
      <c r="G560" s="45" t="s">
        <v>56</v>
      </c>
      <c r="H560" s="48" t="str">
        <f t="shared" si="246"/>
        <v>Unknown</v>
      </c>
      <c r="J560" s="44" t="s">
        <v>23</v>
      </c>
      <c r="K560" s="44">
        <v>1987</v>
      </c>
      <c r="L560" s="44" t="s">
        <v>24</v>
      </c>
    </row>
    <row r="561" spans="4:12" x14ac:dyDescent="0.25">
      <c r="D561" s="44">
        <v>560</v>
      </c>
      <c r="E561" s="44" t="s">
        <v>602</v>
      </c>
      <c r="F561" s="44" t="s">
        <v>21</v>
      </c>
      <c r="G561" s="45" t="s">
        <v>21</v>
      </c>
      <c r="H561" s="48" t="str">
        <f t="shared" si="246"/>
        <v>Non Lead</v>
      </c>
      <c r="I561" s="44" t="s">
        <v>22</v>
      </c>
      <c r="J561" s="44" t="s">
        <v>23</v>
      </c>
      <c r="K561" s="44">
        <v>1995</v>
      </c>
      <c r="L561" s="44" t="s">
        <v>24</v>
      </c>
    </row>
    <row r="562" spans="4:12" x14ac:dyDescent="0.25">
      <c r="D562" s="44">
        <v>561</v>
      </c>
      <c r="E562" s="44" t="s">
        <v>603</v>
      </c>
      <c r="F562" s="44" t="s">
        <v>21</v>
      </c>
      <c r="G562" s="45" t="s">
        <v>21</v>
      </c>
      <c r="H562" s="48" t="str">
        <f t="shared" si="246"/>
        <v>Non Lead</v>
      </c>
      <c r="I562" s="44" t="s">
        <v>22</v>
      </c>
      <c r="J562" s="44" t="s">
        <v>23</v>
      </c>
      <c r="K562" s="44">
        <v>1991</v>
      </c>
      <c r="L562" s="44" t="s">
        <v>24</v>
      </c>
    </row>
    <row r="563" spans="4:12" x14ac:dyDescent="0.25">
      <c r="D563" s="44">
        <v>562</v>
      </c>
      <c r="E563" s="44" t="s">
        <v>604</v>
      </c>
      <c r="F563" s="44" t="s">
        <v>21</v>
      </c>
      <c r="G563" s="45" t="s">
        <v>56</v>
      </c>
      <c r="H563" s="48" t="str">
        <f t="shared" si="246"/>
        <v>Unknown</v>
      </c>
      <c r="J563" s="44" t="s">
        <v>23</v>
      </c>
      <c r="K563" s="44">
        <v>1978</v>
      </c>
      <c r="L563" s="44" t="s">
        <v>24</v>
      </c>
    </row>
    <row r="564" spans="4:12" x14ac:dyDescent="0.25">
      <c r="D564" s="44">
        <v>563</v>
      </c>
      <c r="E564" s="44" t="s">
        <v>605</v>
      </c>
      <c r="F564" s="44" t="s">
        <v>21</v>
      </c>
      <c r="G564" s="45" t="s">
        <v>21</v>
      </c>
      <c r="H564" s="48" t="str">
        <f t="shared" si="246"/>
        <v>Non Lead</v>
      </c>
      <c r="I564" s="44" t="s">
        <v>22</v>
      </c>
      <c r="J564" s="44" t="s">
        <v>23</v>
      </c>
      <c r="K564" s="44">
        <v>2007</v>
      </c>
      <c r="L564" s="44" t="s">
        <v>24</v>
      </c>
    </row>
    <row r="565" spans="4:12" x14ac:dyDescent="0.25">
      <c r="D565" s="44">
        <v>564</v>
      </c>
      <c r="E565" s="44" t="s">
        <v>606</v>
      </c>
      <c r="F565" s="44" t="s">
        <v>21</v>
      </c>
      <c r="G565" s="45" t="s">
        <v>56</v>
      </c>
      <c r="H565" s="48" t="str">
        <f t="shared" si="246"/>
        <v>Unknown</v>
      </c>
      <c r="J565" s="44" t="s">
        <v>23</v>
      </c>
      <c r="K565" s="44">
        <v>1985</v>
      </c>
      <c r="L565" s="44" t="s">
        <v>24</v>
      </c>
    </row>
    <row r="566" spans="4:12" x14ac:dyDescent="0.25">
      <c r="D566" s="44">
        <v>565</v>
      </c>
      <c r="E566" s="44" t="s">
        <v>607</v>
      </c>
      <c r="F566" s="44" t="s">
        <v>21</v>
      </c>
      <c r="G566" s="45" t="s">
        <v>56</v>
      </c>
      <c r="H566" s="48" t="str">
        <f t="shared" si="246"/>
        <v>Unknown</v>
      </c>
      <c r="J566" s="44" t="s">
        <v>23</v>
      </c>
      <c r="K566" s="44">
        <v>1986</v>
      </c>
      <c r="L566" s="44" t="s">
        <v>24</v>
      </c>
    </row>
    <row r="567" spans="4:12" x14ac:dyDescent="0.25">
      <c r="D567" s="44">
        <v>566</v>
      </c>
      <c r="E567" s="44" t="s">
        <v>608</v>
      </c>
      <c r="F567" s="44" t="s">
        <v>21</v>
      </c>
      <c r="G567" s="45" t="s">
        <v>21</v>
      </c>
      <c r="H567" s="48" t="str">
        <f t="shared" si="246"/>
        <v>Non Lead</v>
      </c>
      <c r="I567" s="44" t="s">
        <v>22</v>
      </c>
      <c r="J567" s="44" t="s">
        <v>23</v>
      </c>
      <c r="K567" s="44">
        <v>1995</v>
      </c>
      <c r="L567" s="44" t="s">
        <v>24</v>
      </c>
    </row>
    <row r="568" spans="4:12" x14ac:dyDescent="0.25">
      <c r="D568" s="44">
        <v>567</v>
      </c>
      <c r="E568" s="44" t="s">
        <v>609</v>
      </c>
      <c r="F568" s="44" t="s">
        <v>21</v>
      </c>
      <c r="G568" s="45" t="s">
        <v>56</v>
      </c>
      <c r="H568" s="48" t="str">
        <f t="shared" si="246"/>
        <v>Unknown</v>
      </c>
      <c r="J568" s="44" t="s">
        <v>23</v>
      </c>
      <c r="K568" s="44">
        <v>1986</v>
      </c>
      <c r="L568" s="44" t="s">
        <v>24</v>
      </c>
    </row>
    <row r="569" spans="4:12" x14ac:dyDescent="0.25">
      <c r="D569" s="44">
        <v>568</v>
      </c>
      <c r="E569" s="44" t="s">
        <v>610</v>
      </c>
      <c r="F569" s="44" t="s">
        <v>21</v>
      </c>
      <c r="G569" s="45" t="s">
        <v>21</v>
      </c>
      <c r="H569" s="48" t="str">
        <f t="shared" si="246"/>
        <v>Non Lead</v>
      </c>
      <c r="I569" s="44" t="s">
        <v>22</v>
      </c>
      <c r="J569" s="44" t="s">
        <v>611</v>
      </c>
      <c r="K569" s="44">
        <v>1992</v>
      </c>
      <c r="L569" s="44" t="s">
        <v>24</v>
      </c>
    </row>
    <row r="570" spans="4:12" x14ac:dyDescent="0.25">
      <c r="D570" s="44">
        <v>569</v>
      </c>
      <c r="E570" s="44" t="s">
        <v>612</v>
      </c>
      <c r="F570" s="44" t="s">
        <v>21</v>
      </c>
      <c r="G570" s="45" t="s">
        <v>21</v>
      </c>
      <c r="H570" s="48" t="str">
        <f t="shared" si="246"/>
        <v>Non Lead</v>
      </c>
      <c r="I570" s="44" t="s">
        <v>22</v>
      </c>
      <c r="J570" s="44" t="s">
        <v>611</v>
      </c>
      <c r="K570" s="44">
        <v>1992</v>
      </c>
      <c r="L570" s="44" t="s">
        <v>24</v>
      </c>
    </row>
    <row r="571" spans="4:12" x14ac:dyDescent="0.25">
      <c r="D571" s="44">
        <v>570</v>
      </c>
      <c r="E571" s="44" t="s">
        <v>613</v>
      </c>
      <c r="F571" s="44" t="s">
        <v>21</v>
      </c>
      <c r="G571" s="45" t="s">
        <v>21</v>
      </c>
      <c r="H571" s="48" t="str">
        <f t="shared" si="246"/>
        <v>Non Lead</v>
      </c>
      <c r="I571" s="44" t="s">
        <v>22</v>
      </c>
      <c r="J571" s="44" t="s">
        <v>611</v>
      </c>
      <c r="K571" s="44">
        <v>1992</v>
      </c>
      <c r="L571" s="44" t="s">
        <v>24</v>
      </c>
    </row>
    <row r="572" spans="4:12" x14ac:dyDescent="0.25">
      <c r="D572" s="44">
        <v>571</v>
      </c>
      <c r="E572" s="44" t="s">
        <v>614</v>
      </c>
      <c r="F572" s="44" t="s">
        <v>21</v>
      </c>
      <c r="G572" s="45" t="s">
        <v>21</v>
      </c>
      <c r="H572" s="48" t="str">
        <f t="shared" si="246"/>
        <v>Non Lead</v>
      </c>
      <c r="I572" s="44" t="s">
        <v>22</v>
      </c>
      <c r="J572" s="44" t="s">
        <v>611</v>
      </c>
      <c r="K572" s="44">
        <v>1992</v>
      </c>
      <c r="L572" s="44" t="s">
        <v>24</v>
      </c>
    </row>
    <row r="573" spans="4:12" x14ac:dyDescent="0.25">
      <c r="D573" s="44">
        <v>572</v>
      </c>
      <c r="E573" s="44" t="s">
        <v>615</v>
      </c>
      <c r="F573" s="44" t="s">
        <v>21</v>
      </c>
      <c r="G573" s="45" t="s">
        <v>21</v>
      </c>
      <c r="H573" s="48" t="str">
        <f t="shared" si="246"/>
        <v>Non Lead</v>
      </c>
      <c r="I573" s="44" t="s">
        <v>22</v>
      </c>
      <c r="J573" s="44" t="s">
        <v>23</v>
      </c>
      <c r="K573" s="44">
        <v>1992</v>
      </c>
      <c r="L573" s="44" t="s">
        <v>24</v>
      </c>
    </row>
    <row r="574" spans="4:12" x14ac:dyDescent="0.25">
      <c r="D574" s="44">
        <v>573</v>
      </c>
      <c r="E574" s="44" t="s">
        <v>616</v>
      </c>
      <c r="F574" s="44" t="s">
        <v>21</v>
      </c>
      <c r="G574" s="45" t="s">
        <v>21</v>
      </c>
      <c r="H574" s="48" t="str">
        <f t="shared" si="246"/>
        <v>Non Lead</v>
      </c>
      <c r="I574" s="44" t="s">
        <v>22</v>
      </c>
      <c r="J574" s="44" t="s">
        <v>611</v>
      </c>
      <c r="K574" s="44">
        <v>1992</v>
      </c>
      <c r="L574" s="44" t="s">
        <v>24</v>
      </c>
    </row>
    <row r="575" spans="4:12" x14ac:dyDescent="0.25">
      <c r="D575" s="44">
        <v>574</v>
      </c>
      <c r="E575" s="44" t="s">
        <v>617</v>
      </c>
      <c r="F575" s="44" t="s">
        <v>21</v>
      </c>
      <c r="G575" s="45" t="s">
        <v>21</v>
      </c>
      <c r="H575" s="48" t="str">
        <f t="shared" si="246"/>
        <v>Non Lead</v>
      </c>
      <c r="I575" s="44" t="s">
        <v>22</v>
      </c>
      <c r="J575" s="44" t="s">
        <v>611</v>
      </c>
      <c r="K575" s="44">
        <v>1992</v>
      </c>
      <c r="L575" s="44" t="s">
        <v>24</v>
      </c>
    </row>
    <row r="576" spans="4:12" x14ac:dyDescent="0.25">
      <c r="D576" s="44">
        <v>575</v>
      </c>
      <c r="E576" s="44" t="s">
        <v>618</v>
      </c>
      <c r="F576" s="44" t="s">
        <v>21</v>
      </c>
      <c r="G576" s="45" t="s">
        <v>21</v>
      </c>
      <c r="H576" s="48" t="str">
        <f t="shared" si="246"/>
        <v>Non Lead</v>
      </c>
      <c r="I576" s="44" t="s">
        <v>22</v>
      </c>
      <c r="J576" s="44" t="s">
        <v>611</v>
      </c>
      <c r="K576" s="44">
        <v>1992</v>
      </c>
      <c r="L576" s="44" t="s">
        <v>24</v>
      </c>
    </row>
    <row r="577" spans="4:12" x14ac:dyDescent="0.25">
      <c r="D577" s="44">
        <v>576</v>
      </c>
      <c r="E577" s="44" t="s">
        <v>619</v>
      </c>
      <c r="F577" s="44" t="s">
        <v>21</v>
      </c>
      <c r="G577" s="45" t="s">
        <v>21</v>
      </c>
      <c r="H577" s="48" t="str">
        <f t="shared" ref="H577:H640" si="247">IF(F577="Lead",F577,IF(G577="Lead",G577,IF(F577="Unknown",F577,IF(G577="Unknown",G577,IF(G577="Galvanized Requiring Replacement",G577,IF(F577="NA",G577,IF(G577="NA",F577,IF(AND(F577="Non Lead",G577="Non Lead"),"Non Lead","")
)))))))</f>
        <v>Non Lead</v>
      </c>
      <c r="I577" s="44" t="s">
        <v>22</v>
      </c>
      <c r="J577" s="44" t="s">
        <v>611</v>
      </c>
      <c r="K577" s="44">
        <v>1992</v>
      </c>
      <c r="L577" s="44" t="s">
        <v>24</v>
      </c>
    </row>
    <row r="578" spans="4:12" x14ac:dyDescent="0.25">
      <c r="D578" s="44">
        <v>577</v>
      </c>
      <c r="E578" s="44" t="s">
        <v>620</v>
      </c>
      <c r="F578" s="44" t="s">
        <v>21</v>
      </c>
      <c r="G578" s="45" t="s">
        <v>21</v>
      </c>
      <c r="H578" s="48" t="str">
        <f t="shared" si="247"/>
        <v>Non Lead</v>
      </c>
      <c r="I578" s="44" t="s">
        <v>22</v>
      </c>
      <c r="J578" s="44" t="s">
        <v>611</v>
      </c>
      <c r="K578" s="44">
        <v>1992</v>
      </c>
      <c r="L578" s="44" t="s">
        <v>24</v>
      </c>
    </row>
    <row r="579" spans="4:12" x14ac:dyDescent="0.25">
      <c r="D579" s="44">
        <v>578</v>
      </c>
      <c r="E579" s="44" t="s">
        <v>621</v>
      </c>
      <c r="F579" s="44" t="s">
        <v>21</v>
      </c>
      <c r="G579" s="45" t="s">
        <v>21</v>
      </c>
      <c r="H579" s="48" t="str">
        <f t="shared" si="247"/>
        <v>Non Lead</v>
      </c>
      <c r="I579" s="44" t="s">
        <v>22</v>
      </c>
      <c r="J579" s="44" t="s">
        <v>611</v>
      </c>
      <c r="K579" s="44">
        <v>1992</v>
      </c>
      <c r="L579" s="44" t="s">
        <v>24</v>
      </c>
    </row>
    <row r="580" spans="4:12" x14ac:dyDescent="0.25">
      <c r="D580" s="44">
        <v>579</v>
      </c>
      <c r="E580" s="44" t="s">
        <v>622</v>
      </c>
      <c r="F580" s="44" t="s">
        <v>21</v>
      </c>
      <c r="G580" s="45" t="s">
        <v>21</v>
      </c>
      <c r="H580" s="48" t="str">
        <f t="shared" si="247"/>
        <v>Non Lead</v>
      </c>
      <c r="I580" s="44" t="s">
        <v>22</v>
      </c>
      <c r="J580" s="44" t="s">
        <v>611</v>
      </c>
      <c r="K580" s="44">
        <v>1992</v>
      </c>
      <c r="L580" s="44" t="s">
        <v>24</v>
      </c>
    </row>
    <row r="581" spans="4:12" x14ac:dyDescent="0.25">
      <c r="D581" s="44">
        <v>580</v>
      </c>
      <c r="E581" s="44" t="s">
        <v>623</v>
      </c>
      <c r="F581" s="44" t="s">
        <v>21</v>
      </c>
      <c r="G581" s="45" t="s">
        <v>21</v>
      </c>
      <c r="H581" s="48" t="str">
        <f t="shared" si="247"/>
        <v>Non Lead</v>
      </c>
      <c r="I581" s="44" t="s">
        <v>22</v>
      </c>
      <c r="J581" s="44" t="s">
        <v>611</v>
      </c>
      <c r="K581" s="44">
        <v>1992</v>
      </c>
      <c r="L581" s="44" t="s">
        <v>24</v>
      </c>
    </row>
    <row r="582" spans="4:12" x14ac:dyDescent="0.25">
      <c r="D582" s="44">
        <v>581</v>
      </c>
      <c r="E582" s="44" t="s">
        <v>624</v>
      </c>
      <c r="F582" s="44" t="s">
        <v>21</v>
      </c>
      <c r="G582" s="45" t="s">
        <v>56</v>
      </c>
      <c r="H582" s="48" t="str">
        <f t="shared" si="247"/>
        <v>Unknown</v>
      </c>
      <c r="J582" s="44" t="s">
        <v>611</v>
      </c>
      <c r="L582" s="44" t="s">
        <v>24</v>
      </c>
    </row>
    <row r="583" spans="4:12" x14ac:dyDescent="0.25">
      <c r="D583" s="44">
        <v>582</v>
      </c>
      <c r="E583" s="44" t="s">
        <v>625</v>
      </c>
      <c r="F583" s="44" t="s">
        <v>21</v>
      </c>
      <c r="G583" s="45" t="s">
        <v>21</v>
      </c>
      <c r="H583" s="48" t="str">
        <f t="shared" si="247"/>
        <v>Non Lead</v>
      </c>
      <c r="I583" s="44" t="s">
        <v>22</v>
      </c>
      <c r="J583" s="44" t="s">
        <v>611</v>
      </c>
      <c r="K583" s="44">
        <v>2013</v>
      </c>
      <c r="L583" s="44" t="s">
        <v>24</v>
      </c>
    </row>
    <row r="584" spans="4:12" x14ac:dyDescent="0.25">
      <c r="D584" s="44">
        <v>583</v>
      </c>
      <c r="E584" s="44" t="s">
        <v>626</v>
      </c>
      <c r="F584" s="44" t="s">
        <v>21</v>
      </c>
      <c r="G584" s="45" t="s">
        <v>21</v>
      </c>
      <c r="H584" s="48" t="str">
        <f t="shared" si="247"/>
        <v>Non Lead</v>
      </c>
      <c r="I584" s="44" t="s">
        <v>22</v>
      </c>
      <c r="J584" s="44" t="s">
        <v>611</v>
      </c>
      <c r="K584" s="44">
        <v>2013</v>
      </c>
      <c r="L584" s="44" t="s">
        <v>24</v>
      </c>
    </row>
    <row r="585" spans="4:12" x14ac:dyDescent="0.25">
      <c r="D585" s="44">
        <v>584</v>
      </c>
      <c r="E585" s="44" t="s">
        <v>627</v>
      </c>
      <c r="F585" s="44" t="s">
        <v>21</v>
      </c>
      <c r="G585" s="45" t="s">
        <v>21</v>
      </c>
      <c r="H585" s="48" t="str">
        <f t="shared" si="247"/>
        <v>Non Lead</v>
      </c>
      <c r="I585" s="44" t="s">
        <v>22</v>
      </c>
      <c r="J585" s="44" t="s">
        <v>611</v>
      </c>
      <c r="K585" s="44">
        <v>2013</v>
      </c>
      <c r="L585" s="44" t="s">
        <v>24</v>
      </c>
    </row>
    <row r="586" spans="4:12" x14ac:dyDescent="0.25">
      <c r="D586" s="44">
        <v>585</v>
      </c>
      <c r="E586" s="44" t="s">
        <v>628</v>
      </c>
      <c r="F586" s="44" t="s">
        <v>21</v>
      </c>
      <c r="G586" s="45" t="s">
        <v>21</v>
      </c>
      <c r="H586" s="48" t="str">
        <f t="shared" si="247"/>
        <v>Non Lead</v>
      </c>
      <c r="I586" s="44" t="s">
        <v>22</v>
      </c>
      <c r="J586" s="44" t="s">
        <v>611</v>
      </c>
      <c r="K586" s="44">
        <v>2013</v>
      </c>
      <c r="L586" s="44" t="s">
        <v>24</v>
      </c>
    </row>
    <row r="587" spans="4:12" x14ac:dyDescent="0.25">
      <c r="D587" s="44">
        <v>586</v>
      </c>
      <c r="E587" s="44" t="s">
        <v>629</v>
      </c>
      <c r="F587" s="44" t="s">
        <v>21</v>
      </c>
      <c r="G587" s="45" t="s">
        <v>21</v>
      </c>
      <c r="H587" s="48" t="str">
        <f t="shared" si="247"/>
        <v>Non Lead</v>
      </c>
      <c r="I587" s="44" t="s">
        <v>22</v>
      </c>
      <c r="J587" s="44" t="s">
        <v>611</v>
      </c>
      <c r="K587" s="44">
        <v>2013</v>
      </c>
      <c r="L587" s="44" t="s">
        <v>24</v>
      </c>
    </row>
    <row r="588" spans="4:12" x14ac:dyDescent="0.25">
      <c r="D588" s="44">
        <v>587</v>
      </c>
      <c r="E588" s="44" t="s">
        <v>630</v>
      </c>
      <c r="F588" s="44" t="s">
        <v>21</v>
      </c>
      <c r="G588" s="45" t="s">
        <v>21</v>
      </c>
      <c r="H588" s="48" t="str">
        <f t="shared" si="247"/>
        <v>Non Lead</v>
      </c>
      <c r="I588" s="44" t="s">
        <v>22</v>
      </c>
      <c r="J588" s="44" t="s">
        <v>611</v>
      </c>
      <c r="K588" s="44">
        <v>2013</v>
      </c>
      <c r="L588" s="44" t="s">
        <v>24</v>
      </c>
    </row>
    <row r="589" spans="4:12" x14ac:dyDescent="0.25">
      <c r="D589" s="44">
        <v>588</v>
      </c>
      <c r="E589" s="44" t="s">
        <v>631</v>
      </c>
      <c r="F589" s="44" t="s">
        <v>21</v>
      </c>
      <c r="G589" s="45" t="s">
        <v>21</v>
      </c>
      <c r="H589" s="48" t="str">
        <f t="shared" si="247"/>
        <v>Non Lead</v>
      </c>
      <c r="I589" s="44" t="s">
        <v>22</v>
      </c>
      <c r="J589" s="44" t="s">
        <v>611</v>
      </c>
      <c r="K589" s="44">
        <v>2013</v>
      </c>
      <c r="L589" s="44" t="s">
        <v>24</v>
      </c>
    </row>
    <row r="590" spans="4:12" x14ac:dyDescent="0.25">
      <c r="D590" s="44">
        <v>589</v>
      </c>
      <c r="E590" s="44" t="s">
        <v>632</v>
      </c>
      <c r="F590" s="44" t="s">
        <v>21</v>
      </c>
      <c r="G590" s="45" t="s">
        <v>21</v>
      </c>
      <c r="H590" s="48" t="str">
        <f t="shared" si="247"/>
        <v>Non Lead</v>
      </c>
      <c r="I590" s="44" t="s">
        <v>22</v>
      </c>
      <c r="J590" s="44" t="s">
        <v>611</v>
      </c>
      <c r="K590" s="44">
        <v>2013</v>
      </c>
      <c r="L590" s="44" t="s">
        <v>24</v>
      </c>
    </row>
    <row r="591" spans="4:12" x14ac:dyDescent="0.25">
      <c r="D591" s="44">
        <v>590</v>
      </c>
      <c r="E591" s="44" t="s">
        <v>633</v>
      </c>
      <c r="F591" s="44" t="s">
        <v>21</v>
      </c>
      <c r="G591" s="45" t="s">
        <v>21</v>
      </c>
      <c r="H591" s="48" t="str">
        <f t="shared" si="247"/>
        <v>Non Lead</v>
      </c>
      <c r="I591" s="44" t="s">
        <v>22</v>
      </c>
      <c r="J591" s="44" t="s">
        <v>611</v>
      </c>
      <c r="K591" s="44">
        <v>2013</v>
      </c>
      <c r="L591" s="44" t="s">
        <v>24</v>
      </c>
    </row>
    <row r="592" spans="4:12" x14ac:dyDescent="0.25">
      <c r="D592" s="44">
        <v>591</v>
      </c>
      <c r="E592" s="44" t="s">
        <v>634</v>
      </c>
      <c r="F592" s="44" t="s">
        <v>21</v>
      </c>
      <c r="G592" s="45" t="s">
        <v>21</v>
      </c>
      <c r="H592" s="48" t="str">
        <f t="shared" si="247"/>
        <v>Non Lead</v>
      </c>
      <c r="I592" s="44" t="s">
        <v>22</v>
      </c>
      <c r="J592" s="44" t="s">
        <v>611</v>
      </c>
      <c r="K592" s="44">
        <v>2013</v>
      </c>
      <c r="L592" s="44" t="s">
        <v>24</v>
      </c>
    </row>
    <row r="593" spans="4:12" x14ac:dyDescent="0.25">
      <c r="D593" s="44">
        <v>592</v>
      </c>
      <c r="E593" s="44" t="s">
        <v>635</v>
      </c>
      <c r="F593" s="44" t="s">
        <v>21</v>
      </c>
      <c r="G593" s="45" t="s">
        <v>21</v>
      </c>
      <c r="H593" s="48" t="str">
        <f t="shared" si="247"/>
        <v>Non Lead</v>
      </c>
      <c r="I593" s="44" t="s">
        <v>22</v>
      </c>
      <c r="J593" s="44" t="s">
        <v>611</v>
      </c>
      <c r="K593" s="44">
        <v>2013</v>
      </c>
      <c r="L593" s="44" t="s">
        <v>24</v>
      </c>
    </row>
    <row r="594" spans="4:12" x14ac:dyDescent="0.25">
      <c r="D594" s="44">
        <v>593</v>
      </c>
      <c r="E594" s="44" t="s">
        <v>636</v>
      </c>
      <c r="F594" s="44" t="s">
        <v>21</v>
      </c>
      <c r="G594" s="45" t="s">
        <v>21</v>
      </c>
      <c r="H594" s="48" t="str">
        <f t="shared" si="247"/>
        <v>Non Lead</v>
      </c>
      <c r="I594" s="44" t="s">
        <v>22</v>
      </c>
      <c r="J594" s="44" t="s">
        <v>611</v>
      </c>
      <c r="K594" s="44">
        <v>2013</v>
      </c>
      <c r="L594" s="44" t="s">
        <v>24</v>
      </c>
    </row>
    <row r="595" spans="4:12" x14ac:dyDescent="0.25">
      <c r="D595" s="44">
        <v>594</v>
      </c>
      <c r="E595" s="44" t="s">
        <v>637</v>
      </c>
      <c r="F595" s="44" t="s">
        <v>21</v>
      </c>
      <c r="G595" s="45" t="s">
        <v>21</v>
      </c>
      <c r="H595" s="48" t="str">
        <f t="shared" si="247"/>
        <v>Non Lead</v>
      </c>
      <c r="I595" s="44" t="s">
        <v>22</v>
      </c>
      <c r="J595" s="44" t="s">
        <v>611</v>
      </c>
      <c r="K595" s="44">
        <v>2013</v>
      </c>
      <c r="L595" s="44" t="s">
        <v>24</v>
      </c>
    </row>
    <row r="596" spans="4:12" x14ac:dyDescent="0.25">
      <c r="D596" s="44">
        <v>595</v>
      </c>
      <c r="E596" s="44" t="s">
        <v>638</v>
      </c>
      <c r="F596" s="44" t="s">
        <v>21</v>
      </c>
      <c r="G596" s="45" t="s">
        <v>21</v>
      </c>
      <c r="H596" s="48" t="str">
        <f t="shared" si="247"/>
        <v>Non Lead</v>
      </c>
      <c r="I596" s="44" t="s">
        <v>22</v>
      </c>
      <c r="J596" s="44" t="s">
        <v>611</v>
      </c>
      <c r="K596" s="44">
        <v>2013</v>
      </c>
      <c r="L596" s="44" t="s">
        <v>24</v>
      </c>
    </row>
    <row r="597" spans="4:12" x14ac:dyDescent="0.25">
      <c r="D597" s="44">
        <v>596</v>
      </c>
      <c r="E597" s="44" t="s">
        <v>639</v>
      </c>
      <c r="F597" s="44" t="s">
        <v>21</v>
      </c>
      <c r="G597" s="45" t="s">
        <v>21</v>
      </c>
      <c r="H597" s="48" t="str">
        <f t="shared" si="247"/>
        <v>Non Lead</v>
      </c>
      <c r="I597" s="44" t="s">
        <v>22</v>
      </c>
      <c r="J597" s="44" t="s">
        <v>611</v>
      </c>
      <c r="K597" s="44">
        <v>2013</v>
      </c>
      <c r="L597" s="44" t="s">
        <v>24</v>
      </c>
    </row>
    <row r="598" spans="4:12" x14ac:dyDescent="0.25">
      <c r="D598" s="44">
        <v>598</v>
      </c>
      <c r="E598" s="44" t="s">
        <v>640</v>
      </c>
      <c r="F598" s="44" t="s">
        <v>21</v>
      </c>
      <c r="G598" s="45" t="s">
        <v>56</v>
      </c>
      <c r="H598" s="48" t="str">
        <f t="shared" si="247"/>
        <v>Unknown</v>
      </c>
      <c r="J598" s="44" t="s">
        <v>611</v>
      </c>
      <c r="K598" s="44">
        <v>1986</v>
      </c>
      <c r="L598" s="44" t="s">
        <v>24</v>
      </c>
    </row>
    <row r="599" spans="4:12" x14ac:dyDescent="0.25">
      <c r="D599" s="44">
        <v>599</v>
      </c>
      <c r="E599" s="44" t="s">
        <v>641</v>
      </c>
      <c r="F599" s="44" t="s">
        <v>21</v>
      </c>
      <c r="G599" s="45" t="s">
        <v>56</v>
      </c>
      <c r="H599" s="48" t="str">
        <f t="shared" si="247"/>
        <v>Unknown</v>
      </c>
      <c r="J599" s="44" t="s">
        <v>611</v>
      </c>
      <c r="K599" s="44">
        <v>1986</v>
      </c>
      <c r="L599" s="44" t="s">
        <v>24</v>
      </c>
    </row>
    <row r="600" spans="4:12" x14ac:dyDescent="0.25">
      <c r="D600" s="44">
        <v>600</v>
      </c>
      <c r="E600" s="44" t="s">
        <v>642</v>
      </c>
      <c r="F600" s="44" t="s">
        <v>21</v>
      </c>
      <c r="G600" s="45" t="s">
        <v>56</v>
      </c>
      <c r="H600" s="48" t="str">
        <f t="shared" si="247"/>
        <v>Unknown</v>
      </c>
      <c r="J600" s="44" t="s">
        <v>611</v>
      </c>
      <c r="K600" s="44">
        <v>1986</v>
      </c>
      <c r="L600" s="44" t="s">
        <v>24</v>
      </c>
    </row>
    <row r="601" spans="4:12" x14ac:dyDescent="0.25">
      <c r="D601" s="44">
        <v>601</v>
      </c>
      <c r="E601" s="44" t="s">
        <v>643</v>
      </c>
      <c r="F601" s="44" t="s">
        <v>21</v>
      </c>
      <c r="G601" s="45" t="s">
        <v>56</v>
      </c>
      <c r="H601" s="48" t="str">
        <f t="shared" si="247"/>
        <v>Unknown</v>
      </c>
      <c r="J601" s="44" t="s">
        <v>611</v>
      </c>
      <c r="K601" s="44">
        <v>1986</v>
      </c>
      <c r="L601" s="44" t="s">
        <v>24</v>
      </c>
    </row>
    <row r="602" spans="4:12" x14ac:dyDescent="0.25">
      <c r="D602" s="44">
        <v>602</v>
      </c>
      <c r="E602" s="44" t="s">
        <v>644</v>
      </c>
      <c r="F602" s="44" t="s">
        <v>21</v>
      </c>
      <c r="G602" s="45" t="s">
        <v>56</v>
      </c>
      <c r="H602" s="48" t="str">
        <f t="shared" si="247"/>
        <v>Unknown</v>
      </c>
      <c r="J602" s="44" t="s">
        <v>611</v>
      </c>
      <c r="K602" s="44">
        <v>1986</v>
      </c>
      <c r="L602" s="44" t="s">
        <v>24</v>
      </c>
    </row>
    <row r="603" spans="4:12" x14ac:dyDescent="0.25">
      <c r="D603" s="44">
        <v>603</v>
      </c>
      <c r="E603" s="44" t="s">
        <v>645</v>
      </c>
      <c r="F603" s="44" t="s">
        <v>21</v>
      </c>
      <c r="G603" s="45" t="s">
        <v>56</v>
      </c>
      <c r="H603" s="48" t="str">
        <f t="shared" si="247"/>
        <v>Unknown</v>
      </c>
      <c r="J603" s="44" t="s">
        <v>611</v>
      </c>
      <c r="K603" s="44">
        <v>1986</v>
      </c>
      <c r="L603" s="44" t="s">
        <v>24</v>
      </c>
    </row>
    <row r="604" spans="4:12" x14ac:dyDescent="0.25">
      <c r="D604" s="44">
        <v>604</v>
      </c>
      <c r="E604" s="44" t="s">
        <v>646</v>
      </c>
      <c r="F604" s="44" t="s">
        <v>21</v>
      </c>
      <c r="G604" s="45" t="s">
        <v>56</v>
      </c>
      <c r="H604" s="48" t="str">
        <f t="shared" si="247"/>
        <v>Unknown</v>
      </c>
      <c r="J604" s="44" t="s">
        <v>611</v>
      </c>
      <c r="K604" s="44">
        <v>1986</v>
      </c>
      <c r="L604" s="44" t="s">
        <v>24</v>
      </c>
    </row>
    <row r="605" spans="4:12" x14ac:dyDescent="0.25">
      <c r="D605" s="44">
        <v>605</v>
      </c>
      <c r="E605" s="44" t="s">
        <v>647</v>
      </c>
      <c r="F605" s="44" t="s">
        <v>21</v>
      </c>
      <c r="G605" s="45" t="s">
        <v>56</v>
      </c>
      <c r="H605" s="48" t="str">
        <f t="shared" si="247"/>
        <v>Unknown</v>
      </c>
      <c r="J605" s="44" t="s">
        <v>611</v>
      </c>
      <c r="K605" s="44">
        <v>1986</v>
      </c>
      <c r="L605" s="44" t="s">
        <v>24</v>
      </c>
    </row>
    <row r="606" spans="4:12" x14ac:dyDescent="0.25">
      <c r="D606" s="44">
        <v>606</v>
      </c>
      <c r="E606" s="44" t="s">
        <v>648</v>
      </c>
      <c r="F606" s="44" t="s">
        <v>21</v>
      </c>
      <c r="G606" s="45" t="s">
        <v>56</v>
      </c>
      <c r="H606" s="48" t="str">
        <f t="shared" si="247"/>
        <v>Unknown</v>
      </c>
      <c r="J606" s="44" t="s">
        <v>611</v>
      </c>
      <c r="K606" s="44">
        <v>1986</v>
      </c>
      <c r="L606" s="44" t="s">
        <v>24</v>
      </c>
    </row>
    <row r="607" spans="4:12" x14ac:dyDescent="0.25">
      <c r="D607" s="44">
        <v>607</v>
      </c>
      <c r="E607" s="44" t="s">
        <v>649</v>
      </c>
      <c r="F607" s="44" t="s">
        <v>21</v>
      </c>
      <c r="G607" s="45" t="s">
        <v>56</v>
      </c>
      <c r="H607" s="48" t="str">
        <f t="shared" si="247"/>
        <v>Unknown</v>
      </c>
      <c r="J607" s="44" t="s">
        <v>611</v>
      </c>
      <c r="K607" s="44">
        <v>1986</v>
      </c>
      <c r="L607" s="44" t="s">
        <v>24</v>
      </c>
    </row>
    <row r="608" spans="4:12" x14ac:dyDescent="0.25">
      <c r="D608" s="44">
        <v>608</v>
      </c>
      <c r="E608" s="44" t="s">
        <v>650</v>
      </c>
      <c r="F608" s="44" t="s">
        <v>21</v>
      </c>
      <c r="G608" s="45" t="s">
        <v>56</v>
      </c>
      <c r="H608" s="48" t="str">
        <f t="shared" si="247"/>
        <v>Unknown</v>
      </c>
      <c r="J608" s="44" t="s">
        <v>611</v>
      </c>
      <c r="K608" s="44">
        <v>1986</v>
      </c>
      <c r="L608" s="44" t="s">
        <v>24</v>
      </c>
    </row>
    <row r="609" spans="4:12" x14ac:dyDescent="0.25">
      <c r="D609" s="44">
        <v>609</v>
      </c>
      <c r="E609" s="44" t="s">
        <v>651</v>
      </c>
      <c r="F609" s="44" t="s">
        <v>21</v>
      </c>
      <c r="G609" s="45" t="s">
        <v>56</v>
      </c>
      <c r="H609" s="48" t="str">
        <f t="shared" si="247"/>
        <v>Unknown</v>
      </c>
      <c r="J609" s="44" t="s">
        <v>611</v>
      </c>
      <c r="K609" s="44">
        <v>1986</v>
      </c>
      <c r="L609" s="44" t="s">
        <v>24</v>
      </c>
    </row>
    <row r="610" spans="4:12" x14ac:dyDescent="0.25">
      <c r="D610" s="44">
        <v>610</v>
      </c>
      <c r="E610" s="44" t="s">
        <v>652</v>
      </c>
      <c r="F610" s="44" t="s">
        <v>21</v>
      </c>
      <c r="G610" s="45" t="s">
        <v>56</v>
      </c>
      <c r="H610" s="48" t="str">
        <f t="shared" si="247"/>
        <v>Unknown</v>
      </c>
      <c r="J610" s="44" t="s">
        <v>611</v>
      </c>
      <c r="K610" s="44">
        <v>1986</v>
      </c>
      <c r="L610" s="44" t="s">
        <v>24</v>
      </c>
    </row>
    <row r="611" spans="4:12" x14ac:dyDescent="0.25">
      <c r="D611" s="44">
        <v>611</v>
      </c>
      <c r="E611" s="44" t="s">
        <v>653</v>
      </c>
      <c r="F611" s="44" t="s">
        <v>21</v>
      </c>
      <c r="G611" s="45" t="s">
        <v>56</v>
      </c>
      <c r="H611" s="48" t="str">
        <f t="shared" si="247"/>
        <v>Unknown</v>
      </c>
      <c r="J611" s="44" t="s">
        <v>611</v>
      </c>
      <c r="K611" s="44">
        <v>1986</v>
      </c>
      <c r="L611" s="44" t="s">
        <v>24</v>
      </c>
    </row>
    <row r="612" spans="4:12" x14ac:dyDescent="0.25">
      <c r="D612" s="44">
        <v>612</v>
      </c>
      <c r="E612" s="44" t="s">
        <v>654</v>
      </c>
      <c r="F612" s="44" t="s">
        <v>21</v>
      </c>
      <c r="G612" s="45" t="s">
        <v>56</v>
      </c>
      <c r="H612" s="48" t="str">
        <f t="shared" si="247"/>
        <v>Unknown</v>
      </c>
      <c r="J612" s="44" t="s">
        <v>611</v>
      </c>
      <c r="K612" s="44">
        <v>1986</v>
      </c>
      <c r="L612" s="44" t="s">
        <v>24</v>
      </c>
    </row>
    <row r="613" spans="4:12" x14ac:dyDescent="0.25">
      <c r="D613" s="44">
        <v>613</v>
      </c>
      <c r="E613" s="44" t="s">
        <v>655</v>
      </c>
      <c r="F613" s="44" t="s">
        <v>21</v>
      </c>
      <c r="G613" s="45" t="s">
        <v>56</v>
      </c>
      <c r="H613" s="48" t="str">
        <f t="shared" si="247"/>
        <v>Unknown</v>
      </c>
      <c r="J613" s="44" t="s">
        <v>611</v>
      </c>
      <c r="K613" s="44">
        <v>1986</v>
      </c>
      <c r="L613" s="44" t="s">
        <v>24</v>
      </c>
    </row>
    <row r="614" spans="4:12" x14ac:dyDescent="0.25">
      <c r="D614" s="44">
        <v>614</v>
      </c>
      <c r="E614" s="44" t="s">
        <v>656</v>
      </c>
      <c r="F614" s="44" t="s">
        <v>21</v>
      </c>
      <c r="G614" s="45" t="s">
        <v>56</v>
      </c>
      <c r="H614" s="48" t="str">
        <f t="shared" si="247"/>
        <v>Unknown</v>
      </c>
      <c r="J614" s="44" t="s">
        <v>611</v>
      </c>
      <c r="K614" s="44">
        <v>1986</v>
      </c>
      <c r="L614" s="44" t="s">
        <v>24</v>
      </c>
    </row>
    <row r="615" spans="4:12" x14ac:dyDescent="0.25">
      <c r="D615" s="44">
        <v>615</v>
      </c>
      <c r="E615" s="44" t="s">
        <v>657</v>
      </c>
      <c r="F615" s="44" t="s">
        <v>21</v>
      </c>
      <c r="G615" s="45" t="s">
        <v>56</v>
      </c>
      <c r="H615" s="48" t="str">
        <f t="shared" si="247"/>
        <v>Unknown</v>
      </c>
      <c r="J615" s="44" t="s">
        <v>611</v>
      </c>
      <c r="K615" s="44">
        <v>1986</v>
      </c>
      <c r="L615" s="44" t="s">
        <v>24</v>
      </c>
    </row>
    <row r="616" spans="4:12" x14ac:dyDescent="0.25">
      <c r="D616" s="44">
        <v>616</v>
      </c>
      <c r="E616" s="44" t="s">
        <v>658</v>
      </c>
      <c r="F616" s="44" t="s">
        <v>21</v>
      </c>
      <c r="G616" s="45" t="s">
        <v>56</v>
      </c>
      <c r="H616" s="48" t="str">
        <f t="shared" si="247"/>
        <v>Unknown</v>
      </c>
      <c r="J616" s="44" t="s">
        <v>611</v>
      </c>
      <c r="K616" s="44">
        <v>1986</v>
      </c>
      <c r="L616" s="44" t="s">
        <v>24</v>
      </c>
    </row>
    <row r="617" spans="4:12" x14ac:dyDescent="0.25">
      <c r="D617" s="44">
        <v>617</v>
      </c>
      <c r="E617" s="44" t="s">
        <v>659</v>
      </c>
      <c r="F617" s="44" t="s">
        <v>21</v>
      </c>
      <c r="G617" s="45" t="s">
        <v>56</v>
      </c>
      <c r="H617" s="48" t="str">
        <f t="shared" si="247"/>
        <v>Unknown</v>
      </c>
      <c r="J617" s="44" t="s">
        <v>611</v>
      </c>
      <c r="K617" s="44">
        <v>1986</v>
      </c>
      <c r="L617" s="44" t="s">
        <v>24</v>
      </c>
    </row>
    <row r="618" spans="4:12" x14ac:dyDescent="0.25">
      <c r="D618" s="44">
        <v>618</v>
      </c>
      <c r="E618" s="44" t="s">
        <v>660</v>
      </c>
      <c r="F618" s="44" t="s">
        <v>21</v>
      </c>
      <c r="G618" s="45" t="s">
        <v>56</v>
      </c>
      <c r="H618" s="48" t="str">
        <f t="shared" si="247"/>
        <v>Unknown</v>
      </c>
      <c r="J618" s="44" t="s">
        <v>611</v>
      </c>
      <c r="K618" s="44">
        <v>1986</v>
      </c>
      <c r="L618" s="44" t="s">
        <v>24</v>
      </c>
    </row>
    <row r="619" spans="4:12" x14ac:dyDescent="0.25">
      <c r="D619" s="44">
        <v>619</v>
      </c>
      <c r="E619" s="44" t="s">
        <v>661</v>
      </c>
      <c r="F619" s="44" t="s">
        <v>21</v>
      </c>
      <c r="G619" s="45" t="s">
        <v>56</v>
      </c>
      <c r="H619" s="48" t="str">
        <f t="shared" si="247"/>
        <v>Unknown</v>
      </c>
      <c r="J619" s="44" t="s">
        <v>611</v>
      </c>
      <c r="K619" s="44">
        <v>1986</v>
      </c>
      <c r="L619" s="44" t="s">
        <v>24</v>
      </c>
    </row>
    <row r="620" spans="4:12" x14ac:dyDescent="0.25">
      <c r="D620" s="44">
        <v>620</v>
      </c>
      <c r="E620" s="44" t="s">
        <v>662</v>
      </c>
      <c r="F620" s="44" t="s">
        <v>21</v>
      </c>
      <c r="G620" s="45" t="s">
        <v>56</v>
      </c>
      <c r="H620" s="48" t="str">
        <f t="shared" si="247"/>
        <v>Unknown</v>
      </c>
      <c r="J620" s="44" t="s">
        <v>611</v>
      </c>
      <c r="K620" s="44">
        <v>1986</v>
      </c>
      <c r="L620" s="44" t="s">
        <v>24</v>
      </c>
    </row>
    <row r="621" spans="4:12" x14ac:dyDescent="0.25">
      <c r="D621" s="44">
        <v>621</v>
      </c>
      <c r="E621" s="44" t="s">
        <v>663</v>
      </c>
      <c r="F621" s="44" t="s">
        <v>21</v>
      </c>
      <c r="G621" s="45" t="s">
        <v>56</v>
      </c>
      <c r="H621" s="48" t="str">
        <f t="shared" si="247"/>
        <v>Unknown</v>
      </c>
      <c r="J621" s="44" t="s">
        <v>611</v>
      </c>
      <c r="K621" s="44">
        <v>1986</v>
      </c>
      <c r="L621" s="44" t="s">
        <v>24</v>
      </c>
    </row>
    <row r="622" spans="4:12" x14ac:dyDescent="0.25">
      <c r="D622" s="44">
        <v>622</v>
      </c>
      <c r="E622" s="44" t="s">
        <v>664</v>
      </c>
      <c r="F622" s="44" t="s">
        <v>21</v>
      </c>
      <c r="G622" s="45" t="s">
        <v>56</v>
      </c>
      <c r="H622" s="48" t="str">
        <f t="shared" si="247"/>
        <v>Unknown</v>
      </c>
      <c r="J622" s="44" t="s">
        <v>611</v>
      </c>
      <c r="K622" s="44">
        <v>1986</v>
      </c>
      <c r="L622" s="44" t="s">
        <v>24</v>
      </c>
    </row>
    <row r="623" spans="4:12" x14ac:dyDescent="0.25">
      <c r="D623" s="44">
        <v>623</v>
      </c>
      <c r="E623" s="44" t="s">
        <v>665</v>
      </c>
      <c r="F623" s="44" t="s">
        <v>21</v>
      </c>
      <c r="G623" s="45" t="s">
        <v>56</v>
      </c>
      <c r="H623" s="48" t="str">
        <f t="shared" si="247"/>
        <v>Unknown</v>
      </c>
      <c r="J623" s="44" t="s">
        <v>611</v>
      </c>
      <c r="K623" s="44">
        <v>1986</v>
      </c>
      <c r="L623" s="44" t="s">
        <v>24</v>
      </c>
    </row>
    <row r="624" spans="4:12" x14ac:dyDescent="0.25">
      <c r="D624" s="44">
        <v>624</v>
      </c>
      <c r="E624" s="44" t="s">
        <v>666</v>
      </c>
      <c r="F624" s="44" t="s">
        <v>21</v>
      </c>
      <c r="G624" s="45" t="s">
        <v>21</v>
      </c>
      <c r="H624" s="48" t="str">
        <f t="shared" si="247"/>
        <v>Non Lead</v>
      </c>
      <c r="I624" s="44" t="s">
        <v>22</v>
      </c>
      <c r="J624" s="44" t="s">
        <v>611</v>
      </c>
      <c r="K624" s="44">
        <v>2015</v>
      </c>
      <c r="L624" s="44" t="s">
        <v>24</v>
      </c>
    </row>
    <row r="625" spans="4:12" x14ac:dyDescent="0.25">
      <c r="D625" s="44">
        <v>625</v>
      </c>
      <c r="E625" s="44" t="s">
        <v>667</v>
      </c>
      <c r="F625" s="44" t="s">
        <v>21</v>
      </c>
      <c r="G625" s="45" t="s">
        <v>56</v>
      </c>
      <c r="H625" s="48" t="str">
        <f t="shared" si="247"/>
        <v>Unknown</v>
      </c>
      <c r="J625" s="44" t="s">
        <v>611</v>
      </c>
      <c r="K625" s="44">
        <v>1986</v>
      </c>
      <c r="L625" s="44" t="s">
        <v>24</v>
      </c>
    </row>
    <row r="626" spans="4:12" x14ac:dyDescent="0.25">
      <c r="D626" s="44">
        <v>626</v>
      </c>
      <c r="E626" s="44" t="s">
        <v>668</v>
      </c>
      <c r="F626" s="44" t="s">
        <v>21</v>
      </c>
      <c r="G626" s="45" t="s">
        <v>56</v>
      </c>
      <c r="H626" s="48" t="str">
        <f t="shared" si="247"/>
        <v>Unknown</v>
      </c>
      <c r="J626" s="44" t="s">
        <v>611</v>
      </c>
      <c r="K626" s="44">
        <v>1986</v>
      </c>
      <c r="L626" s="44" t="s">
        <v>24</v>
      </c>
    </row>
    <row r="627" spans="4:12" x14ac:dyDescent="0.25">
      <c r="D627" s="44">
        <v>627</v>
      </c>
      <c r="E627" s="44" t="s">
        <v>669</v>
      </c>
      <c r="F627" s="44" t="s">
        <v>21</v>
      </c>
      <c r="G627" s="45" t="s">
        <v>56</v>
      </c>
      <c r="H627" s="48" t="str">
        <f t="shared" si="247"/>
        <v>Unknown</v>
      </c>
      <c r="J627" s="44" t="s">
        <v>611</v>
      </c>
      <c r="K627" s="44">
        <v>1986</v>
      </c>
      <c r="L627" s="44" t="s">
        <v>24</v>
      </c>
    </row>
    <row r="628" spans="4:12" x14ac:dyDescent="0.25">
      <c r="D628" s="44">
        <v>628</v>
      </c>
      <c r="E628" s="44" t="s">
        <v>670</v>
      </c>
      <c r="F628" s="44" t="s">
        <v>21</v>
      </c>
      <c r="G628" s="45" t="s">
        <v>56</v>
      </c>
      <c r="H628" s="48" t="str">
        <f t="shared" si="247"/>
        <v>Unknown</v>
      </c>
      <c r="J628" s="44" t="s">
        <v>611</v>
      </c>
      <c r="K628" s="44">
        <v>1986</v>
      </c>
      <c r="L628" s="44" t="s">
        <v>24</v>
      </c>
    </row>
    <row r="629" spans="4:12" x14ac:dyDescent="0.25">
      <c r="D629" s="44">
        <v>629</v>
      </c>
      <c r="E629" s="44" t="s">
        <v>670</v>
      </c>
      <c r="F629" s="44" t="s">
        <v>21</v>
      </c>
      <c r="G629" s="45" t="s">
        <v>56</v>
      </c>
      <c r="H629" s="48" t="str">
        <f t="shared" si="247"/>
        <v>Unknown</v>
      </c>
      <c r="J629" s="44" t="s">
        <v>611</v>
      </c>
      <c r="K629" s="44">
        <v>1986</v>
      </c>
      <c r="L629" s="44" t="s">
        <v>24</v>
      </c>
    </row>
    <row r="630" spans="4:12" x14ac:dyDescent="0.25">
      <c r="D630" s="44">
        <v>630</v>
      </c>
      <c r="E630" s="44" t="s">
        <v>671</v>
      </c>
      <c r="F630" s="44" t="s">
        <v>21</v>
      </c>
      <c r="G630" s="45" t="s">
        <v>56</v>
      </c>
      <c r="H630" s="48" t="str">
        <f t="shared" si="247"/>
        <v>Unknown</v>
      </c>
      <c r="J630" s="44" t="s">
        <v>611</v>
      </c>
      <c r="K630" s="44">
        <v>1986</v>
      </c>
      <c r="L630" s="44" t="s">
        <v>24</v>
      </c>
    </row>
    <row r="631" spans="4:12" x14ac:dyDescent="0.25">
      <c r="D631" s="44">
        <v>631</v>
      </c>
      <c r="E631" s="44" t="s">
        <v>672</v>
      </c>
      <c r="F631" s="44" t="s">
        <v>21</v>
      </c>
      <c r="G631" s="45" t="s">
        <v>56</v>
      </c>
      <c r="H631" s="48" t="str">
        <f t="shared" si="247"/>
        <v>Unknown</v>
      </c>
      <c r="J631" s="44" t="s">
        <v>611</v>
      </c>
      <c r="K631" s="44">
        <v>1986</v>
      </c>
      <c r="L631" s="44" t="s">
        <v>24</v>
      </c>
    </row>
    <row r="632" spans="4:12" x14ac:dyDescent="0.25">
      <c r="D632" s="44">
        <v>632</v>
      </c>
      <c r="E632" s="44" t="s">
        <v>673</v>
      </c>
      <c r="F632" s="44" t="s">
        <v>21</v>
      </c>
      <c r="G632" s="45" t="s">
        <v>56</v>
      </c>
      <c r="H632" s="48" t="str">
        <f t="shared" si="247"/>
        <v>Unknown</v>
      </c>
      <c r="J632" s="44" t="s">
        <v>611</v>
      </c>
      <c r="K632" s="44">
        <v>1986</v>
      </c>
      <c r="L632" s="44" t="s">
        <v>24</v>
      </c>
    </row>
    <row r="633" spans="4:12" x14ac:dyDescent="0.25">
      <c r="D633" s="44">
        <v>633</v>
      </c>
      <c r="E633" s="44" t="s">
        <v>674</v>
      </c>
      <c r="F633" s="44" t="s">
        <v>21</v>
      </c>
      <c r="G633" s="45" t="s">
        <v>56</v>
      </c>
      <c r="H633" s="48" t="str">
        <f t="shared" si="247"/>
        <v>Unknown</v>
      </c>
      <c r="J633" s="44" t="s">
        <v>611</v>
      </c>
      <c r="K633" s="44">
        <v>1986</v>
      </c>
      <c r="L633" s="44" t="s">
        <v>24</v>
      </c>
    </row>
    <row r="634" spans="4:12" x14ac:dyDescent="0.25">
      <c r="D634" s="44">
        <v>634</v>
      </c>
      <c r="E634" s="44" t="s">
        <v>675</v>
      </c>
      <c r="F634" s="44" t="s">
        <v>21</v>
      </c>
      <c r="G634" s="45" t="s">
        <v>56</v>
      </c>
      <c r="H634" s="48" t="str">
        <f t="shared" si="247"/>
        <v>Unknown</v>
      </c>
      <c r="J634" s="44" t="s">
        <v>611</v>
      </c>
      <c r="K634" s="44">
        <v>1986</v>
      </c>
      <c r="L634" s="44" t="s">
        <v>24</v>
      </c>
    </row>
    <row r="635" spans="4:12" x14ac:dyDescent="0.25">
      <c r="D635" s="44">
        <v>635</v>
      </c>
      <c r="E635" s="44" t="s">
        <v>676</v>
      </c>
      <c r="F635" s="44" t="s">
        <v>21</v>
      </c>
      <c r="G635" s="45" t="s">
        <v>56</v>
      </c>
      <c r="H635" s="48" t="str">
        <f t="shared" si="247"/>
        <v>Unknown</v>
      </c>
      <c r="J635" s="44" t="s">
        <v>611</v>
      </c>
      <c r="K635" s="44">
        <v>1987</v>
      </c>
      <c r="L635" s="44" t="s">
        <v>24</v>
      </c>
    </row>
    <row r="636" spans="4:12" x14ac:dyDescent="0.25">
      <c r="D636" s="44">
        <v>636</v>
      </c>
      <c r="E636" s="44" t="s">
        <v>677</v>
      </c>
      <c r="F636" s="44" t="s">
        <v>21</v>
      </c>
      <c r="G636" s="45" t="s">
        <v>56</v>
      </c>
      <c r="H636" s="48" t="str">
        <f t="shared" si="247"/>
        <v>Unknown</v>
      </c>
      <c r="J636" s="44" t="s">
        <v>611</v>
      </c>
      <c r="K636" s="44">
        <v>1986</v>
      </c>
      <c r="L636" s="44" t="s">
        <v>24</v>
      </c>
    </row>
    <row r="637" spans="4:12" x14ac:dyDescent="0.25">
      <c r="D637" s="44">
        <v>637</v>
      </c>
      <c r="E637" s="44" t="s">
        <v>678</v>
      </c>
      <c r="F637" s="44" t="s">
        <v>21</v>
      </c>
      <c r="G637" s="45" t="s">
        <v>56</v>
      </c>
      <c r="H637" s="48" t="str">
        <f t="shared" si="247"/>
        <v>Unknown</v>
      </c>
      <c r="J637" s="44" t="s">
        <v>611</v>
      </c>
      <c r="K637" s="44">
        <v>1986</v>
      </c>
      <c r="L637" s="44" t="s">
        <v>24</v>
      </c>
    </row>
    <row r="638" spans="4:12" x14ac:dyDescent="0.25">
      <c r="D638" s="44">
        <v>638</v>
      </c>
      <c r="E638" s="44" t="s">
        <v>679</v>
      </c>
      <c r="F638" s="44" t="s">
        <v>21</v>
      </c>
      <c r="G638" s="45" t="s">
        <v>21</v>
      </c>
      <c r="H638" s="48" t="str">
        <f t="shared" si="247"/>
        <v>Non Lead</v>
      </c>
      <c r="I638" s="44" t="s">
        <v>22</v>
      </c>
      <c r="J638" s="44" t="s">
        <v>611</v>
      </c>
      <c r="K638" s="44">
        <v>2002</v>
      </c>
      <c r="L638" s="44" t="s">
        <v>24</v>
      </c>
    </row>
    <row r="639" spans="4:12" x14ac:dyDescent="0.25">
      <c r="D639" s="44">
        <v>639</v>
      </c>
      <c r="E639" s="44" t="s">
        <v>680</v>
      </c>
      <c r="F639" s="44" t="s">
        <v>21</v>
      </c>
      <c r="G639" s="45" t="s">
        <v>56</v>
      </c>
      <c r="H639" s="48" t="str">
        <f t="shared" si="247"/>
        <v>Unknown</v>
      </c>
      <c r="J639" s="44" t="s">
        <v>611</v>
      </c>
      <c r="L639" s="44" t="s">
        <v>24</v>
      </c>
    </row>
    <row r="640" spans="4:12" x14ac:dyDescent="0.25">
      <c r="D640" s="44">
        <v>640</v>
      </c>
      <c r="E640" s="44" t="s">
        <v>681</v>
      </c>
      <c r="F640" s="44" t="s">
        <v>21</v>
      </c>
      <c r="G640" s="45" t="s">
        <v>56</v>
      </c>
      <c r="H640" s="48" t="str">
        <f t="shared" si="247"/>
        <v>Unknown</v>
      </c>
      <c r="J640" s="44" t="s">
        <v>611</v>
      </c>
      <c r="K640" s="44">
        <v>1986</v>
      </c>
      <c r="L640" s="44" t="s">
        <v>24</v>
      </c>
    </row>
    <row r="641" spans="4:12" x14ac:dyDescent="0.25">
      <c r="D641" s="44">
        <v>641</v>
      </c>
      <c r="E641" s="44" t="s">
        <v>682</v>
      </c>
      <c r="F641" s="44" t="s">
        <v>21</v>
      </c>
      <c r="G641" s="45" t="s">
        <v>56</v>
      </c>
      <c r="H641" s="48" t="str">
        <f t="shared" ref="H641:H704" si="248">IF(F641="Lead",F641,IF(G641="Lead",G641,IF(F641="Unknown",F641,IF(G641="Unknown",G641,IF(G641="Galvanized Requiring Replacement",G641,IF(F641="NA",G641,IF(G641="NA",F641,IF(AND(F641="Non Lead",G641="Non Lead"),"Non Lead","")
)))))))</f>
        <v>Unknown</v>
      </c>
      <c r="J641" s="44" t="s">
        <v>611</v>
      </c>
      <c r="K641" s="44">
        <v>1986</v>
      </c>
      <c r="L641" s="44" t="s">
        <v>24</v>
      </c>
    </row>
    <row r="642" spans="4:12" x14ac:dyDescent="0.25">
      <c r="D642" s="44">
        <v>642</v>
      </c>
      <c r="E642" s="44" t="s">
        <v>683</v>
      </c>
      <c r="F642" s="44" t="s">
        <v>21</v>
      </c>
      <c r="G642" s="45" t="s">
        <v>56</v>
      </c>
      <c r="H642" s="48" t="str">
        <f t="shared" si="248"/>
        <v>Unknown</v>
      </c>
      <c r="J642" s="44" t="s">
        <v>611</v>
      </c>
      <c r="K642" s="44">
        <v>1986</v>
      </c>
      <c r="L642" s="44" t="s">
        <v>24</v>
      </c>
    </row>
    <row r="643" spans="4:12" x14ac:dyDescent="0.25">
      <c r="D643" s="44">
        <v>643</v>
      </c>
      <c r="E643" s="44" t="s">
        <v>684</v>
      </c>
      <c r="F643" s="44" t="s">
        <v>21</v>
      </c>
      <c r="G643" s="45" t="s">
        <v>56</v>
      </c>
      <c r="H643" s="48" t="str">
        <f t="shared" si="248"/>
        <v>Unknown</v>
      </c>
      <c r="J643" s="44" t="s">
        <v>611</v>
      </c>
      <c r="K643" s="44">
        <v>1986</v>
      </c>
      <c r="L643" s="44" t="s">
        <v>24</v>
      </c>
    </row>
    <row r="644" spans="4:12" x14ac:dyDescent="0.25">
      <c r="D644" s="44">
        <v>644</v>
      </c>
      <c r="E644" s="44" t="s">
        <v>685</v>
      </c>
      <c r="F644" s="44" t="s">
        <v>21</v>
      </c>
      <c r="G644" s="45" t="s">
        <v>56</v>
      </c>
      <c r="H644" s="48" t="str">
        <f t="shared" si="248"/>
        <v>Unknown</v>
      </c>
      <c r="J644" s="44" t="s">
        <v>611</v>
      </c>
      <c r="K644" s="44">
        <v>1986</v>
      </c>
      <c r="L644" s="44" t="s">
        <v>24</v>
      </c>
    </row>
    <row r="645" spans="4:12" x14ac:dyDescent="0.25">
      <c r="D645" s="44">
        <v>645</v>
      </c>
      <c r="E645" s="44" t="s">
        <v>686</v>
      </c>
      <c r="F645" s="44" t="s">
        <v>21</v>
      </c>
      <c r="G645" s="45" t="s">
        <v>56</v>
      </c>
      <c r="H645" s="48" t="str">
        <f t="shared" si="248"/>
        <v>Unknown</v>
      </c>
      <c r="J645" s="44" t="s">
        <v>611</v>
      </c>
      <c r="K645" s="44">
        <v>1986</v>
      </c>
      <c r="L645" s="44" t="s">
        <v>24</v>
      </c>
    </row>
    <row r="646" spans="4:12" x14ac:dyDescent="0.25">
      <c r="D646" s="44">
        <v>646</v>
      </c>
      <c r="E646" s="44" t="s">
        <v>687</v>
      </c>
      <c r="F646" s="44" t="s">
        <v>21</v>
      </c>
      <c r="G646" s="45" t="s">
        <v>56</v>
      </c>
      <c r="H646" s="48" t="str">
        <f t="shared" si="248"/>
        <v>Unknown</v>
      </c>
      <c r="J646" s="44" t="s">
        <v>611</v>
      </c>
      <c r="K646" s="44">
        <v>1986</v>
      </c>
      <c r="L646" s="44" t="s">
        <v>24</v>
      </c>
    </row>
    <row r="647" spans="4:12" x14ac:dyDescent="0.25">
      <c r="D647" s="44">
        <v>647</v>
      </c>
      <c r="E647" s="44" t="s">
        <v>688</v>
      </c>
      <c r="F647" s="44" t="s">
        <v>21</v>
      </c>
      <c r="G647" s="45" t="s">
        <v>56</v>
      </c>
      <c r="H647" s="48" t="str">
        <f t="shared" si="248"/>
        <v>Unknown</v>
      </c>
      <c r="J647" s="44" t="s">
        <v>611</v>
      </c>
      <c r="K647" s="44">
        <v>1986</v>
      </c>
      <c r="L647" s="44" t="s">
        <v>24</v>
      </c>
    </row>
    <row r="648" spans="4:12" x14ac:dyDescent="0.25">
      <c r="D648" s="44">
        <v>648</v>
      </c>
      <c r="E648" s="44" t="s">
        <v>689</v>
      </c>
      <c r="F648" s="44" t="s">
        <v>21</v>
      </c>
      <c r="G648" s="45" t="s">
        <v>56</v>
      </c>
      <c r="H648" s="48" t="str">
        <f t="shared" si="248"/>
        <v>Unknown</v>
      </c>
      <c r="J648" s="44" t="s">
        <v>611</v>
      </c>
      <c r="K648" s="44">
        <v>1986</v>
      </c>
      <c r="L648" s="44" t="s">
        <v>24</v>
      </c>
    </row>
    <row r="649" spans="4:12" x14ac:dyDescent="0.25">
      <c r="D649" s="44">
        <v>649</v>
      </c>
      <c r="E649" s="44" t="s">
        <v>690</v>
      </c>
      <c r="F649" s="44" t="s">
        <v>21</v>
      </c>
      <c r="G649" s="45" t="s">
        <v>56</v>
      </c>
      <c r="H649" s="48" t="str">
        <f t="shared" si="248"/>
        <v>Unknown</v>
      </c>
      <c r="J649" s="44" t="s">
        <v>611</v>
      </c>
      <c r="K649" s="44">
        <v>1986</v>
      </c>
      <c r="L649" s="44" t="s">
        <v>24</v>
      </c>
    </row>
    <row r="650" spans="4:12" x14ac:dyDescent="0.25">
      <c r="D650" s="44">
        <v>650</v>
      </c>
      <c r="E650" s="44" t="s">
        <v>691</v>
      </c>
      <c r="F650" s="44" t="s">
        <v>21</v>
      </c>
      <c r="G650" s="45" t="s">
        <v>56</v>
      </c>
      <c r="H650" s="48" t="str">
        <f t="shared" si="248"/>
        <v>Unknown</v>
      </c>
      <c r="J650" s="44" t="s">
        <v>611</v>
      </c>
      <c r="K650" s="44">
        <v>1986</v>
      </c>
      <c r="L650" s="44" t="s">
        <v>24</v>
      </c>
    </row>
    <row r="651" spans="4:12" x14ac:dyDescent="0.25">
      <c r="D651" s="44">
        <v>651</v>
      </c>
      <c r="E651" s="44" t="s">
        <v>692</v>
      </c>
      <c r="F651" s="44" t="s">
        <v>21</v>
      </c>
      <c r="G651" s="45" t="s">
        <v>56</v>
      </c>
      <c r="H651" s="48" t="str">
        <f t="shared" si="248"/>
        <v>Unknown</v>
      </c>
      <c r="J651" s="44" t="s">
        <v>611</v>
      </c>
      <c r="K651" s="44">
        <v>1986</v>
      </c>
      <c r="L651" s="44" t="s">
        <v>24</v>
      </c>
    </row>
    <row r="652" spans="4:12" x14ac:dyDescent="0.25">
      <c r="D652" s="44">
        <v>652</v>
      </c>
      <c r="E652" s="44" t="s">
        <v>693</v>
      </c>
      <c r="F652" s="44" t="s">
        <v>21</v>
      </c>
      <c r="G652" s="45" t="s">
        <v>56</v>
      </c>
      <c r="H652" s="48" t="str">
        <f t="shared" si="248"/>
        <v>Unknown</v>
      </c>
      <c r="J652" s="44" t="s">
        <v>611</v>
      </c>
      <c r="K652" s="44">
        <v>1986</v>
      </c>
      <c r="L652" s="44" t="s">
        <v>24</v>
      </c>
    </row>
    <row r="653" spans="4:12" x14ac:dyDescent="0.25">
      <c r="D653" s="44">
        <v>653</v>
      </c>
      <c r="E653" s="44" t="s">
        <v>694</v>
      </c>
      <c r="F653" s="44" t="s">
        <v>21</v>
      </c>
      <c r="G653" s="45" t="s">
        <v>56</v>
      </c>
      <c r="H653" s="48" t="str">
        <f t="shared" si="248"/>
        <v>Unknown</v>
      </c>
      <c r="J653" s="44" t="s">
        <v>611</v>
      </c>
      <c r="K653" s="44">
        <v>1986</v>
      </c>
      <c r="L653" s="44" t="s">
        <v>24</v>
      </c>
    </row>
    <row r="654" spans="4:12" x14ac:dyDescent="0.25">
      <c r="D654" s="44">
        <v>654</v>
      </c>
      <c r="E654" s="44" t="s">
        <v>695</v>
      </c>
      <c r="F654" s="44" t="s">
        <v>21</v>
      </c>
      <c r="G654" s="45" t="s">
        <v>56</v>
      </c>
      <c r="H654" s="48" t="str">
        <f t="shared" si="248"/>
        <v>Unknown</v>
      </c>
      <c r="J654" s="44" t="s">
        <v>611</v>
      </c>
      <c r="K654" s="44">
        <v>1986</v>
      </c>
      <c r="L654" s="44" t="s">
        <v>24</v>
      </c>
    </row>
    <row r="655" spans="4:12" x14ac:dyDescent="0.25">
      <c r="D655" s="44">
        <v>655</v>
      </c>
      <c r="E655" s="44" t="s">
        <v>696</v>
      </c>
      <c r="F655" s="44" t="s">
        <v>21</v>
      </c>
      <c r="G655" s="45" t="s">
        <v>56</v>
      </c>
      <c r="H655" s="48" t="str">
        <f t="shared" si="248"/>
        <v>Unknown</v>
      </c>
      <c r="J655" s="44" t="s">
        <v>611</v>
      </c>
      <c r="K655" s="44">
        <v>1986</v>
      </c>
      <c r="L655" s="44" t="s">
        <v>24</v>
      </c>
    </row>
    <row r="656" spans="4:12" x14ac:dyDescent="0.25">
      <c r="D656" s="44">
        <v>656</v>
      </c>
      <c r="E656" s="44" t="s">
        <v>697</v>
      </c>
      <c r="F656" s="44" t="s">
        <v>21</v>
      </c>
      <c r="G656" s="45" t="s">
        <v>56</v>
      </c>
      <c r="H656" s="48" t="str">
        <f t="shared" si="248"/>
        <v>Unknown</v>
      </c>
      <c r="J656" s="44" t="s">
        <v>611</v>
      </c>
      <c r="K656" s="44">
        <v>1986</v>
      </c>
      <c r="L656" s="44" t="s">
        <v>24</v>
      </c>
    </row>
    <row r="657" spans="4:12" x14ac:dyDescent="0.25">
      <c r="D657" s="44">
        <v>657</v>
      </c>
      <c r="E657" s="44" t="s">
        <v>698</v>
      </c>
      <c r="F657" s="44" t="s">
        <v>21</v>
      </c>
      <c r="G657" s="45" t="s">
        <v>56</v>
      </c>
      <c r="H657" s="48" t="str">
        <f t="shared" si="248"/>
        <v>Unknown</v>
      </c>
      <c r="J657" s="44" t="s">
        <v>611</v>
      </c>
      <c r="K657" s="44">
        <v>1986</v>
      </c>
      <c r="L657" s="44" t="s">
        <v>24</v>
      </c>
    </row>
    <row r="658" spans="4:12" x14ac:dyDescent="0.25">
      <c r="D658" s="44">
        <v>658</v>
      </c>
      <c r="E658" s="44" t="s">
        <v>699</v>
      </c>
      <c r="F658" s="44" t="s">
        <v>21</v>
      </c>
      <c r="G658" s="45" t="s">
        <v>56</v>
      </c>
      <c r="H658" s="48" t="str">
        <f t="shared" si="248"/>
        <v>Unknown</v>
      </c>
      <c r="J658" s="44" t="s">
        <v>23</v>
      </c>
      <c r="K658" s="44">
        <v>1960</v>
      </c>
      <c r="L658" s="44" t="s">
        <v>24</v>
      </c>
    </row>
    <row r="659" spans="4:12" x14ac:dyDescent="0.25">
      <c r="D659" s="44">
        <v>659</v>
      </c>
      <c r="E659" s="44" t="s">
        <v>700</v>
      </c>
      <c r="F659" s="44" t="s">
        <v>21</v>
      </c>
      <c r="G659" s="45" t="s">
        <v>21</v>
      </c>
      <c r="H659" s="48" t="str">
        <f t="shared" si="248"/>
        <v>Non Lead</v>
      </c>
      <c r="I659" s="44" t="s">
        <v>22</v>
      </c>
      <c r="J659" s="44" t="s">
        <v>23</v>
      </c>
      <c r="K659" s="44">
        <v>2011</v>
      </c>
      <c r="L659" s="44" t="s">
        <v>24</v>
      </c>
    </row>
    <row r="660" spans="4:12" x14ac:dyDescent="0.25">
      <c r="D660" s="44">
        <v>660</v>
      </c>
      <c r="E660" s="44" t="s">
        <v>701</v>
      </c>
      <c r="F660" s="44" t="s">
        <v>21</v>
      </c>
      <c r="G660" s="45" t="s">
        <v>56</v>
      </c>
      <c r="H660" s="48" t="str">
        <f t="shared" si="248"/>
        <v>Unknown</v>
      </c>
      <c r="J660" s="44" t="s">
        <v>23</v>
      </c>
      <c r="K660" s="44">
        <v>1963</v>
      </c>
      <c r="L660" s="44" t="s">
        <v>24</v>
      </c>
    </row>
    <row r="661" spans="4:12" x14ac:dyDescent="0.25">
      <c r="D661" s="44">
        <v>661</v>
      </c>
      <c r="E661" s="44" t="s">
        <v>702</v>
      </c>
      <c r="F661" s="44" t="s">
        <v>21</v>
      </c>
      <c r="G661" s="45" t="s">
        <v>56</v>
      </c>
      <c r="H661" s="48" t="str">
        <f t="shared" si="248"/>
        <v>Unknown</v>
      </c>
      <c r="J661" s="44" t="s">
        <v>23</v>
      </c>
      <c r="K661" s="44">
        <v>1975</v>
      </c>
      <c r="L661" s="44" t="s">
        <v>24</v>
      </c>
    </row>
    <row r="662" spans="4:12" x14ac:dyDescent="0.25">
      <c r="D662" s="44">
        <v>662</v>
      </c>
      <c r="E662" s="44" t="s">
        <v>703</v>
      </c>
      <c r="F662" s="44" t="s">
        <v>21</v>
      </c>
      <c r="G662" s="45" t="s">
        <v>56</v>
      </c>
      <c r="H662" s="48" t="str">
        <f t="shared" si="248"/>
        <v>Unknown</v>
      </c>
      <c r="J662" s="44" t="s">
        <v>23</v>
      </c>
      <c r="K662" s="44">
        <v>1972</v>
      </c>
      <c r="L662" s="44" t="s">
        <v>24</v>
      </c>
    </row>
    <row r="663" spans="4:12" x14ac:dyDescent="0.25">
      <c r="D663" s="44">
        <v>663</v>
      </c>
      <c r="E663" s="44" t="s">
        <v>704</v>
      </c>
      <c r="F663" s="44" t="s">
        <v>21</v>
      </c>
      <c r="G663" s="45" t="s">
        <v>56</v>
      </c>
      <c r="H663" s="48" t="str">
        <f t="shared" si="248"/>
        <v>Unknown</v>
      </c>
      <c r="J663" s="44" t="s">
        <v>23</v>
      </c>
      <c r="K663" s="44">
        <v>1955</v>
      </c>
      <c r="L663" s="44" t="s">
        <v>24</v>
      </c>
    </row>
    <row r="664" spans="4:12" x14ac:dyDescent="0.25">
      <c r="D664" s="44">
        <v>664</v>
      </c>
      <c r="E664" s="44" t="s">
        <v>705</v>
      </c>
      <c r="F664" s="44" t="s">
        <v>21</v>
      </c>
      <c r="G664" s="45" t="s">
        <v>56</v>
      </c>
      <c r="H664" s="48" t="str">
        <f t="shared" si="248"/>
        <v>Unknown</v>
      </c>
      <c r="J664" s="44" t="s">
        <v>23</v>
      </c>
      <c r="K664" s="44">
        <v>1972</v>
      </c>
      <c r="L664" s="44" t="s">
        <v>24</v>
      </c>
    </row>
    <row r="665" spans="4:12" x14ac:dyDescent="0.25">
      <c r="D665" s="44">
        <v>665</v>
      </c>
      <c r="E665" s="44" t="s">
        <v>706</v>
      </c>
      <c r="F665" s="44" t="s">
        <v>21</v>
      </c>
      <c r="G665" s="45" t="s">
        <v>56</v>
      </c>
      <c r="H665" s="48" t="str">
        <f t="shared" si="248"/>
        <v>Unknown</v>
      </c>
      <c r="J665" s="44" t="s">
        <v>23</v>
      </c>
      <c r="K665" s="44">
        <v>1988</v>
      </c>
      <c r="L665" s="44" t="s">
        <v>24</v>
      </c>
    </row>
    <row r="666" spans="4:12" x14ac:dyDescent="0.25">
      <c r="D666" s="44">
        <v>666</v>
      </c>
      <c r="E666" s="44" t="s">
        <v>707</v>
      </c>
      <c r="F666" s="44" t="s">
        <v>21</v>
      </c>
      <c r="G666" s="45" t="s">
        <v>56</v>
      </c>
      <c r="H666" s="48" t="str">
        <f t="shared" si="248"/>
        <v>Unknown</v>
      </c>
      <c r="J666" s="44" t="s">
        <v>23</v>
      </c>
      <c r="K666" s="44">
        <v>1969</v>
      </c>
      <c r="L666" s="44" t="s">
        <v>24</v>
      </c>
    </row>
    <row r="667" spans="4:12" x14ac:dyDescent="0.25">
      <c r="D667" s="44">
        <v>667</v>
      </c>
      <c r="E667" s="44" t="s">
        <v>708</v>
      </c>
      <c r="F667" s="44" t="s">
        <v>21</v>
      </c>
      <c r="G667" s="45" t="s">
        <v>21</v>
      </c>
      <c r="H667" s="48" t="str">
        <f t="shared" si="248"/>
        <v>Non Lead</v>
      </c>
      <c r="I667" s="44" t="s">
        <v>22</v>
      </c>
      <c r="J667" s="44" t="s">
        <v>23</v>
      </c>
      <c r="K667" s="44">
        <v>1993</v>
      </c>
      <c r="L667" s="44" t="s">
        <v>24</v>
      </c>
    </row>
    <row r="668" spans="4:12" x14ac:dyDescent="0.25">
      <c r="D668" s="44">
        <v>668</v>
      </c>
      <c r="E668" s="44" t="s">
        <v>709</v>
      </c>
      <c r="F668" s="44" t="s">
        <v>21</v>
      </c>
      <c r="G668" s="45" t="s">
        <v>56</v>
      </c>
      <c r="H668" s="48" t="str">
        <f t="shared" si="248"/>
        <v>Unknown</v>
      </c>
      <c r="J668" s="44" t="s">
        <v>23</v>
      </c>
      <c r="K668" s="44">
        <v>1977</v>
      </c>
      <c r="L668" s="44" t="s">
        <v>24</v>
      </c>
    </row>
    <row r="669" spans="4:12" x14ac:dyDescent="0.25">
      <c r="D669" s="44">
        <v>669</v>
      </c>
      <c r="E669" s="44" t="s">
        <v>710</v>
      </c>
      <c r="F669" s="44" t="s">
        <v>21</v>
      </c>
      <c r="G669" s="45" t="s">
        <v>56</v>
      </c>
      <c r="H669" s="48" t="str">
        <f t="shared" si="248"/>
        <v>Unknown</v>
      </c>
      <c r="J669" s="44" t="s">
        <v>23</v>
      </c>
      <c r="K669" s="44">
        <v>1964</v>
      </c>
      <c r="L669" s="44" t="s">
        <v>24</v>
      </c>
    </row>
    <row r="670" spans="4:12" x14ac:dyDescent="0.25">
      <c r="D670" s="44">
        <v>670</v>
      </c>
      <c r="E670" s="44" t="s">
        <v>711</v>
      </c>
      <c r="F670" s="44" t="s">
        <v>21</v>
      </c>
      <c r="G670" s="45" t="s">
        <v>56</v>
      </c>
      <c r="H670" s="48" t="str">
        <f t="shared" si="248"/>
        <v>Unknown</v>
      </c>
      <c r="J670" s="44" t="s">
        <v>23</v>
      </c>
      <c r="K670" s="44">
        <v>1965</v>
      </c>
      <c r="L670" s="44" t="s">
        <v>24</v>
      </c>
    </row>
    <row r="671" spans="4:12" x14ac:dyDescent="0.25">
      <c r="D671" s="44">
        <v>671</v>
      </c>
      <c r="E671" s="44" t="s">
        <v>712</v>
      </c>
      <c r="F671" s="44" t="s">
        <v>21</v>
      </c>
      <c r="G671" s="45" t="s">
        <v>56</v>
      </c>
      <c r="H671" s="48" t="str">
        <f t="shared" si="248"/>
        <v>Unknown</v>
      </c>
      <c r="J671" s="44" t="s">
        <v>23</v>
      </c>
      <c r="L671" s="44" t="s">
        <v>24</v>
      </c>
    </row>
    <row r="672" spans="4:12" x14ac:dyDescent="0.25">
      <c r="D672" s="44">
        <v>672</v>
      </c>
      <c r="E672" s="44" t="s">
        <v>713</v>
      </c>
      <c r="F672" s="44" t="s">
        <v>21</v>
      </c>
      <c r="G672" s="45" t="s">
        <v>56</v>
      </c>
      <c r="H672" s="48" t="str">
        <f t="shared" si="248"/>
        <v>Unknown</v>
      </c>
      <c r="J672" s="44" t="s">
        <v>23</v>
      </c>
      <c r="K672" s="44">
        <v>1977</v>
      </c>
      <c r="L672" s="44" t="s">
        <v>24</v>
      </c>
    </row>
    <row r="673" spans="4:12" x14ac:dyDescent="0.25">
      <c r="D673" s="44">
        <v>673</v>
      </c>
      <c r="E673" s="44" t="s">
        <v>714</v>
      </c>
      <c r="F673" s="44" t="s">
        <v>21</v>
      </c>
      <c r="G673" s="45" t="s">
        <v>56</v>
      </c>
      <c r="H673" s="48" t="str">
        <f t="shared" si="248"/>
        <v>Unknown</v>
      </c>
      <c r="J673" s="44" t="s">
        <v>23</v>
      </c>
      <c r="K673" s="44">
        <v>1972</v>
      </c>
      <c r="L673" s="44" t="s">
        <v>24</v>
      </c>
    </row>
    <row r="674" spans="4:12" x14ac:dyDescent="0.25">
      <c r="D674" s="44">
        <v>674</v>
      </c>
      <c r="E674" s="44" t="s">
        <v>715</v>
      </c>
      <c r="F674" s="44" t="s">
        <v>21</v>
      </c>
      <c r="G674" s="45" t="s">
        <v>56</v>
      </c>
      <c r="H674" s="48" t="str">
        <f t="shared" si="248"/>
        <v>Unknown</v>
      </c>
      <c r="J674" s="44" t="s">
        <v>23</v>
      </c>
      <c r="K674" s="44">
        <v>1964</v>
      </c>
      <c r="L674" s="44" t="s">
        <v>24</v>
      </c>
    </row>
    <row r="675" spans="4:12" x14ac:dyDescent="0.25">
      <c r="D675" s="44">
        <v>675</v>
      </c>
      <c r="E675" s="44" t="s">
        <v>716</v>
      </c>
      <c r="F675" s="44" t="s">
        <v>21</v>
      </c>
      <c r="G675" s="45" t="s">
        <v>56</v>
      </c>
      <c r="H675" s="48" t="str">
        <f t="shared" si="248"/>
        <v>Unknown</v>
      </c>
      <c r="J675" s="44" t="s">
        <v>23</v>
      </c>
      <c r="K675" s="44">
        <v>1972</v>
      </c>
      <c r="L675" s="44" t="s">
        <v>24</v>
      </c>
    </row>
    <row r="676" spans="4:12" x14ac:dyDescent="0.25">
      <c r="D676" s="44">
        <v>676</v>
      </c>
      <c r="E676" s="44" t="s">
        <v>717</v>
      </c>
      <c r="F676" s="44" t="s">
        <v>21</v>
      </c>
      <c r="G676" s="45" t="s">
        <v>21</v>
      </c>
      <c r="H676" s="48" t="str">
        <f t="shared" si="248"/>
        <v>Non Lead</v>
      </c>
      <c r="I676" s="44" t="s">
        <v>22</v>
      </c>
      <c r="J676" s="44" t="s">
        <v>23</v>
      </c>
      <c r="K676" s="44">
        <v>2016</v>
      </c>
      <c r="L676" s="44" t="s">
        <v>24</v>
      </c>
    </row>
    <row r="677" spans="4:12" x14ac:dyDescent="0.25">
      <c r="D677" s="44">
        <v>677</v>
      </c>
      <c r="E677" s="44" t="s">
        <v>718</v>
      </c>
      <c r="F677" s="44" t="s">
        <v>21</v>
      </c>
      <c r="G677" s="45" t="s">
        <v>56</v>
      </c>
      <c r="H677" s="48" t="str">
        <f t="shared" si="248"/>
        <v>Unknown</v>
      </c>
      <c r="J677" s="44" t="s">
        <v>23</v>
      </c>
      <c r="K677" s="44">
        <v>1964</v>
      </c>
      <c r="L677" s="44" t="s">
        <v>24</v>
      </c>
    </row>
    <row r="678" spans="4:12" x14ac:dyDescent="0.25">
      <c r="D678" s="44">
        <v>678</v>
      </c>
      <c r="E678" s="44" t="s">
        <v>719</v>
      </c>
      <c r="F678" s="44" t="s">
        <v>21</v>
      </c>
      <c r="G678" s="45" t="s">
        <v>56</v>
      </c>
      <c r="H678" s="48" t="str">
        <f t="shared" si="248"/>
        <v>Unknown</v>
      </c>
      <c r="J678" s="44" t="s">
        <v>23</v>
      </c>
      <c r="K678" s="44">
        <v>1964</v>
      </c>
      <c r="L678" s="44" t="s">
        <v>24</v>
      </c>
    </row>
    <row r="679" spans="4:12" x14ac:dyDescent="0.25">
      <c r="D679" s="44">
        <v>679</v>
      </c>
      <c r="E679" s="44" t="s">
        <v>720</v>
      </c>
      <c r="F679" s="44" t="s">
        <v>21</v>
      </c>
      <c r="G679" s="45" t="s">
        <v>56</v>
      </c>
      <c r="H679" s="48" t="str">
        <f t="shared" si="248"/>
        <v>Unknown</v>
      </c>
      <c r="J679" s="44" t="s">
        <v>23</v>
      </c>
      <c r="L679" s="44" t="s">
        <v>24</v>
      </c>
    </row>
    <row r="680" spans="4:12" x14ac:dyDescent="0.25">
      <c r="D680" s="44">
        <v>680</v>
      </c>
      <c r="E680" s="44" t="s">
        <v>721</v>
      </c>
      <c r="F680" s="44" t="s">
        <v>21</v>
      </c>
      <c r="G680" s="45" t="s">
        <v>56</v>
      </c>
      <c r="H680" s="48" t="str">
        <f t="shared" si="248"/>
        <v>Unknown</v>
      </c>
      <c r="J680" s="44" t="s">
        <v>23</v>
      </c>
      <c r="K680" s="44">
        <v>1964</v>
      </c>
      <c r="L680" s="44" t="s">
        <v>24</v>
      </c>
    </row>
    <row r="681" spans="4:12" x14ac:dyDescent="0.25">
      <c r="D681" s="44">
        <v>681</v>
      </c>
      <c r="E681" s="44" t="s">
        <v>722</v>
      </c>
      <c r="F681" s="44" t="s">
        <v>21</v>
      </c>
      <c r="G681" s="45" t="s">
        <v>56</v>
      </c>
      <c r="H681" s="48" t="str">
        <f t="shared" si="248"/>
        <v>Unknown</v>
      </c>
      <c r="J681" s="44" t="s">
        <v>23</v>
      </c>
      <c r="K681" s="44">
        <v>1963</v>
      </c>
      <c r="L681" s="44" t="s">
        <v>24</v>
      </c>
    </row>
    <row r="682" spans="4:12" x14ac:dyDescent="0.25">
      <c r="D682" s="44">
        <v>682</v>
      </c>
      <c r="E682" s="44" t="s">
        <v>723</v>
      </c>
      <c r="F682" s="44" t="s">
        <v>21</v>
      </c>
      <c r="G682" s="45" t="s">
        <v>56</v>
      </c>
      <c r="H682" s="48" t="str">
        <f t="shared" si="248"/>
        <v>Unknown</v>
      </c>
      <c r="J682" s="44" t="s">
        <v>23</v>
      </c>
      <c r="K682" s="44">
        <v>1971</v>
      </c>
      <c r="L682" s="44" t="s">
        <v>24</v>
      </c>
    </row>
    <row r="683" spans="4:12" x14ac:dyDescent="0.25">
      <c r="D683" s="44">
        <v>683</v>
      </c>
      <c r="E683" s="44" t="s">
        <v>724</v>
      </c>
      <c r="F683" s="44" t="s">
        <v>21</v>
      </c>
      <c r="G683" s="45" t="s">
        <v>56</v>
      </c>
      <c r="H683" s="48" t="str">
        <f t="shared" si="248"/>
        <v>Unknown</v>
      </c>
      <c r="J683" s="44" t="s">
        <v>23</v>
      </c>
      <c r="K683" s="44">
        <v>1972</v>
      </c>
      <c r="L683" s="44" t="s">
        <v>24</v>
      </c>
    </row>
    <row r="684" spans="4:12" x14ac:dyDescent="0.25">
      <c r="D684" s="44">
        <v>684</v>
      </c>
      <c r="E684" s="44" t="s">
        <v>725</v>
      </c>
      <c r="F684" s="44" t="s">
        <v>21</v>
      </c>
      <c r="G684" s="45" t="s">
        <v>56</v>
      </c>
      <c r="H684" s="48" t="str">
        <f t="shared" si="248"/>
        <v>Unknown</v>
      </c>
      <c r="J684" s="44" t="s">
        <v>23</v>
      </c>
      <c r="K684" s="44">
        <v>1968</v>
      </c>
      <c r="L684" s="44" t="s">
        <v>24</v>
      </c>
    </row>
    <row r="685" spans="4:12" x14ac:dyDescent="0.25">
      <c r="D685" s="44">
        <v>685</v>
      </c>
      <c r="E685" s="44" t="s">
        <v>726</v>
      </c>
      <c r="F685" s="44" t="s">
        <v>21</v>
      </c>
      <c r="G685" s="45" t="s">
        <v>56</v>
      </c>
      <c r="H685" s="48" t="str">
        <f t="shared" si="248"/>
        <v>Unknown</v>
      </c>
      <c r="J685" s="44" t="s">
        <v>23</v>
      </c>
      <c r="K685" s="44">
        <v>1967</v>
      </c>
      <c r="L685" s="44" t="s">
        <v>24</v>
      </c>
    </row>
    <row r="686" spans="4:12" x14ac:dyDescent="0.25">
      <c r="D686" s="44">
        <v>686</v>
      </c>
      <c r="E686" s="44" t="s">
        <v>727</v>
      </c>
      <c r="F686" s="44" t="s">
        <v>21</v>
      </c>
      <c r="G686" s="45" t="s">
        <v>56</v>
      </c>
      <c r="H686" s="48" t="str">
        <f t="shared" si="248"/>
        <v>Unknown</v>
      </c>
      <c r="J686" s="44" t="s">
        <v>23</v>
      </c>
      <c r="K686" s="44">
        <v>1967</v>
      </c>
      <c r="L686" s="44" t="s">
        <v>24</v>
      </c>
    </row>
    <row r="687" spans="4:12" x14ac:dyDescent="0.25">
      <c r="D687" s="44">
        <v>687</v>
      </c>
      <c r="E687" s="44" t="s">
        <v>728</v>
      </c>
      <c r="F687" s="44" t="s">
        <v>21</v>
      </c>
      <c r="G687" s="45" t="s">
        <v>21</v>
      </c>
      <c r="H687" s="48" t="str">
        <f t="shared" si="248"/>
        <v>Non Lead</v>
      </c>
      <c r="I687" s="44" t="s">
        <v>22</v>
      </c>
      <c r="J687" s="44" t="s">
        <v>23</v>
      </c>
      <c r="K687" s="44">
        <v>1989</v>
      </c>
      <c r="L687" s="44" t="s">
        <v>24</v>
      </c>
    </row>
    <row r="688" spans="4:12" x14ac:dyDescent="0.25">
      <c r="D688" s="44">
        <v>688</v>
      </c>
      <c r="E688" s="44" t="s">
        <v>729</v>
      </c>
      <c r="F688" s="44" t="s">
        <v>21</v>
      </c>
      <c r="G688" s="45" t="s">
        <v>56</v>
      </c>
      <c r="H688" s="48" t="str">
        <f t="shared" si="248"/>
        <v>Unknown</v>
      </c>
      <c r="J688" s="44" t="s">
        <v>23</v>
      </c>
      <c r="K688" s="44">
        <v>1968</v>
      </c>
      <c r="L688" s="44" t="s">
        <v>24</v>
      </c>
    </row>
    <row r="689" spans="4:12" x14ac:dyDescent="0.25">
      <c r="D689" s="44">
        <v>689</v>
      </c>
      <c r="E689" s="44" t="s">
        <v>730</v>
      </c>
      <c r="F689" s="44" t="s">
        <v>21</v>
      </c>
      <c r="G689" s="45" t="s">
        <v>56</v>
      </c>
      <c r="H689" s="48" t="str">
        <f t="shared" si="248"/>
        <v>Unknown</v>
      </c>
      <c r="J689" s="44" t="s">
        <v>23</v>
      </c>
      <c r="K689" s="44">
        <v>1967</v>
      </c>
      <c r="L689" s="44" t="s">
        <v>24</v>
      </c>
    </row>
    <row r="690" spans="4:12" x14ac:dyDescent="0.25">
      <c r="D690" s="44">
        <v>690</v>
      </c>
      <c r="E690" s="44" t="s">
        <v>731</v>
      </c>
      <c r="F690" s="44" t="s">
        <v>21</v>
      </c>
      <c r="G690" s="45" t="s">
        <v>56</v>
      </c>
      <c r="H690" s="48" t="str">
        <f t="shared" si="248"/>
        <v>Unknown</v>
      </c>
      <c r="J690" s="44" t="s">
        <v>23</v>
      </c>
      <c r="K690" s="44">
        <v>1967</v>
      </c>
      <c r="L690" s="44" t="s">
        <v>24</v>
      </c>
    </row>
    <row r="691" spans="4:12" x14ac:dyDescent="0.25">
      <c r="D691" s="44">
        <v>691</v>
      </c>
      <c r="E691" s="44" t="s">
        <v>732</v>
      </c>
      <c r="F691" s="44" t="s">
        <v>21</v>
      </c>
      <c r="G691" s="45" t="s">
        <v>56</v>
      </c>
      <c r="H691" s="48" t="str">
        <f t="shared" si="248"/>
        <v>Unknown</v>
      </c>
      <c r="J691" s="44" t="s">
        <v>23</v>
      </c>
      <c r="K691" s="44">
        <v>1964</v>
      </c>
      <c r="L691" s="44" t="s">
        <v>24</v>
      </c>
    </row>
    <row r="692" spans="4:12" x14ac:dyDescent="0.25">
      <c r="D692" s="44">
        <v>692</v>
      </c>
      <c r="E692" s="44" t="s">
        <v>733</v>
      </c>
      <c r="F692" s="44" t="s">
        <v>21</v>
      </c>
      <c r="G692" s="45" t="s">
        <v>56</v>
      </c>
      <c r="H692" s="48" t="str">
        <f t="shared" si="248"/>
        <v>Unknown</v>
      </c>
      <c r="J692" s="44" t="s">
        <v>23</v>
      </c>
      <c r="K692" s="44">
        <v>1964</v>
      </c>
      <c r="L692" s="44" t="s">
        <v>24</v>
      </c>
    </row>
    <row r="693" spans="4:12" x14ac:dyDescent="0.25">
      <c r="D693" s="44">
        <v>693</v>
      </c>
      <c r="E693" s="44" t="s">
        <v>734</v>
      </c>
      <c r="F693" s="44" t="s">
        <v>21</v>
      </c>
      <c r="G693" s="45" t="s">
        <v>56</v>
      </c>
      <c r="H693" s="48" t="str">
        <f t="shared" si="248"/>
        <v>Unknown</v>
      </c>
      <c r="J693" s="44" t="s">
        <v>23</v>
      </c>
      <c r="K693" s="44">
        <v>1970</v>
      </c>
      <c r="L693" s="44" t="s">
        <v>24</v>
      </c>
    </row>
    <row r="694" spans="4:12" x14ac:dyDescent="0.25">
      <c r="D694" s="44">
        <v>694</v>
      </c>
      <c r="E694" s="44" t="s">
        <v>735</v>
      </c>
      <c r="F694" s="44" t="s">
        <v>21</v>
      </c>
      <c r="G694" s="45" t="s">
        <v>56</v>
      </c>
      <c r="H694" s="48" t="str">
        <f t="shared" si="248"/>
        <v>Unknown</v>
      </c>
      <c r="J694" s="44" t="s">
        <v>23</v>
      </c>
      <c r="K694" s="44">
        <v>1964</v>
      </c>
      <c r="L694" s="44" t="s">
        <v>24</v>
      </c>
    </row>
    <row r="695" spans="4:12" x14ac:dyDescent="0.25">
      <c r="D695" s="44">
        <v>695</v>
      </c>
      <c r="E695" s="44" t="s">
        <v>736</v>
      </c>
      <c r="F695" s="44" t="s">
        <v>21</v>
      </c>
      <c r="G695" s="45" t="s">
        <v>56</v>
      </c>
      <c r="H695" s="48" t="str">
        <f t="shared" si="248"/>
        <v>Unknown</v>
      </c>
      <c r="J695" s="44" t="s">
        <v>23</v>
      </c>
      <c r="K695" s="44">
        <v>1972</v>
      </c>
      <c r="L695" s="44" t="s">
        <v>24</v>
      </c>
    </row>
    <row r="696" spans="4:12" x14ac:dyDescent="0.25">
      <c r="D696" s="44">
        <v>696</v>
      </c>
      <c r="E696" s="44" t="s">
        <v>737</v>
      </c>
      <c r="F696" s="44" t="s">
        <v>21</v>
      </c>
      <c r="G696" s="45" t="s">
        <v>56</v>
      </c>
      <c r="H696" s="48" t="str">
        <f t="shared" si="248"/>
        <v>Unknown</v>
      </c>
      <c r="J696" s="44" t="s">
        <v>23</v>
      </c>
      <c r="K696" s="44">
        <v>1965</v>
      </c>
      <c r="L696" s="44" t="s">
        <v>24</v>
      </c>
    </row>
    <row r="697" spans="4:12" x14ac:dyDescent="0.25">
      <c r="D697" s="44">
        <v>697</v>
      </c>
      <c r="E697" s="44" t="s">
        <v>738</v>
      </c>
      <c r="F697" s="44" t="s">
        <v>21</v>
      </c>
      <c r="G697" s="45" t="s">
        <v>56</v>
      </c>
      <c r="H697" s="48" t="str">
        <f t="shared" si="248"/>
        <v>Unknown</v>
      </c>
      <c r="J697" s="44" t="s">
        <v>23</v>
      </c>
      <c r="K697" s="44">
        <v>1967</v>
      </c>
      <c r="L697" s="44" t="s">
        <v>24</v>
      </c>
    </row>
    <row r="698" spans="4:12" x14ac:dyDescent="0.25">
      <c r="D698" s="44">
        <v>698</v>
      </c>
      <c r="E698" s="44" t="s">
        <v>739</v>
      </c>
      <c r="F698" s="44" t="s">
        <v>21</v>
      </c>
      <c r="G698" s="45" t="s">
        <v>56</v>
      </c>
      <c r="H698" s="48" t="str">
        <f t="shared" si="248"/>
        <v>Unknown</v>
      </c>
      <c r="J698" s="44" t="s">
        <v>23</v>
      </c>
      <c r="K698" s="44">
        <v>1967</v>
      </c>
      <c r="L698" s="44" t="s">
        <v>24</v>
      </c>
    </row>
    <row r="699" spans="4:12" x14ac:dyDescent="0.25">
      <c r="D699" s="44">
        <v>699</v>
      </c>
      <c r="E699" s="44" t="s">
        <v>740</v>
      </c>
      <c r="F699" s="44" t="s">
        <v>21</v>
      </c>
      <c r="G699" s="45" t="s">
        <v>56</v>
      </c>
      <c r="H699" s="48" t="str">
        <f t="shared" si="248"/>
        <v>Unknown</v>
      </c>
      <c r="J699" s="44" t="s">
        <v>23</v>
      </c>
      <c r="K699" s="44">
        <v>1963</v>
      </c>
      <c r="L699" s="44" t="s">
        <v>24</v>
      </c>
    </row>
    <row r="700" spans="4:12" x14ac:dyDescent="0.25">
      <c r="D700" s="44">
        <v>700</v>
      </c>
      <c r="E700" s="44" t="s">
        <v>741</v>
      </c>
      <c r="F700" s="44" t="s">
        <v>21</v>
      </c>
      <c r="G700" s="45" t="s">
        <v>56</v>
      </c>
      <c r="H700" s="48" t="str">
        <f t="shared" si="248"/>
        <v>Unknown</v>
      </c>
      <c r="J700" s="44" t="s">
        <v>23</v>
      </c>
      <c r="K700" s="44">
        <v>1962</v>
      </c>
      <c r="L700" s="44" t="s">
        <v>24</v>
      </c>
    </row>
    <row r="701" spans="4:12" x14ac:dyDescent="0.25">
      <c r="D701" s="44">
        <v>701</v>
      </c>
      <c r="E701" s="44" t="s">
        <v>742</v>
      </c>
      <c r="F701" s="44" t="s">
        <v>21</v>
      </c>
      <c r="G701" s="45" t="s">
        <v>21</v>
      </c>
      <c r="H701" s="48" t="str">
        <f t="shared" si="248"/>
        <v>Non Lead</v>
      </c>
      <c r="I701" s="44" t="s">
        <v>22</v>
      </c>
      <c r="J701" s="44" t="s">
        <v>23</v>
      </c>
      <c r="K701" s="44">
        <v>2010</v>
      </c>
      <c r="L701" s="44" t="s">
        <v>24</v>
      </c>
    </row>
    <row r="702" spans="4:12" x14ac:dyDescent="0.25">
      <c r="D702" s="44">
        <v>702</v>
      </c>
      <c r="E702" s="44" t="s">
        <v>743</v>
      </c>
      <c r="F702" s="44" t="s">
        <v>21</v>
      </c>
      <c r="G702" s="45" t="s">
        <v>56</v>
      </c>
      <c r="H702" s="48" t="str">
        <f t="shared" si="248"/>
        <v>Unknown</v>
      </c>
      <c r="J702" s="44" t="s">
        <v>23</v>
      </c>
      <c r="K702" s="44">
        <v>1961</v>
      </c>
      <c r="L702" s="44" t="s">
        <v>24</v>
      </c>
    </row>
    <row r="703" spans="4:12" x14ac:dyDescent="0.25">
      <c r="D703" s="44">
        <v>703</v>
      </c>
      <c r="E703" s="44" t="s">
        <v>744</v>
      </c>
      <c r="F703" s="44" t="s">
        <v>21</v>
      </c>
      <c r="G703" s="45" t="s">
        <v>56</v>
      </c>
      <c r="H703" s="48" t="str">
        <f t="shared" si="248"/>
        <v>Unknown</v>
      </c>
      <c r="J703" s="44" t="s">
        <v>23</v>
      </c>
      <c r="K703" s="44">
        <v>1962</v>
      </c>
      <c r="L703" s="44" t="s">
        <v>24</v>
      </c>
    </row>
    <row r="704" spans="4:12" x14ac:dyDescent="0.25">
      <c r="D704" s="44">
        <v>704</v>
      </c>
      <c r="E704" s="44" t="s">
        <v>745</v>
      </c>
      <c r="F704" s="44" t="s">
        <v>21</v>
      </c>
      <c r="G704" s="45" t="s">
        <v>56</v>
      </c>
      <c r="H704" s="48" t="str">
        <f t="shared" si="248"/>
        <v>Unknown</v>
      </c>
      <c r="J704" s="44" t="s">
        <v>23</v>
      </c>
      <c r="K704" s="44">
        <v>1964</v>
      </c>
      <c r="L704" s="44" t="s">
        <v>24</v>
      </c>
    </row>
    <row r="705" spans="4:12" x14ac:dyDescent="0.25">
      <c r="D705" s="44">
        <v>705</v>
      </c>
      <c r="E705" s="44" t="s">
        <v>746</v>
      </c>
      <c r="F705" s="44" t="s">
        <v>21</v>
      </c>
      <c r="G705" s="45" t="s">
        <v>21</v>
      </c>
      <c r="H705" s="48" t="str">
        <f t="shared" ref="H705:H768" si="249">IF(F705="Lead",F705,IF(G705="Lead",G705,IF(F705="Unknown",F705,IF(G705="Unknown",G705,IF(G705="Galvanized Requiring Replacement",G705,IF(F705="NA",G705,IF(G705="NA",F705,IF(AND(F705="Non Lead",G705="Non Lead"),"Non Lead","")
)))))))</f>
        <v>Non Lead</v>
      </c>
      <c r="I705" s="44" t="s">
        <v>22</v>
      </c>
      <c r="J705" s="44" t="s">
        <v>23</v>
      </c>
      <c r="K705" s="44">
        <v>2000</v>
      </c>
      <c r="L705" s="44" t="s">
        <v>24</v>
      </c>
    </row>
    <row r="706" spans="4:12" x14ac:dyDescent="0.25">
      <c r="D706" s="44">
        <v>706</v>
      </c>
      <c r="E706" s="44" t="s">
        <v>747</v>
      </c>
      <c r="F706" s="44" t="s">
        <v>21</v>
      </c>
      <c r="G706" s="45" t="s">
        <v>56</v>
      </c>
      <c r="H706" s="48" t="str">
        <f t="shared" si="249"/>
        <v>Unknown</v>
      </c>
      <c r="J706" s="44" t="s">
        <v>23</v>
      </c>
      <c r="K706" s="44">
        <v>1950</v>
      </c>
      <c r="L706" s="44" t="s">
        <v>24</v>
      </c>
    </row>
    <row r="707" spans="4:12" x14ac:dyDescent="0.25">
      <c r="D707" s="44">
        <v>707</v>
      </c>
      <c r="E707" s="44" t="s">
        <v>748</v>
      </c>
      <c r="F707" s="44" t="s">
        <v>21</v>
      </c>
      <c r="G707" s="45" t="s">
        <v>21</v>
      </c>
      <c r="H707" s="48" t="str">
        <f t="shared" si="249"/>
        <v>Non Lead</v>
      </c>
      <c r="I707" s="44" t="s">
        <v>22</v>
      </c>
      <c r="J707" s="44" t="s">
        <v>23</v>
      </c>
      <c r="K707" s="44">
        <v>1991</v>
      </c>
      <c r="L707" s="44" t="s">
        <v>24</v>
      </c>
    </row>
    <row r="708" spans="4:12" x14ac:dyDescent="0.25">
      <c r="D708" s="44">
        <v>708</v>
      </c>
      <c r="E708" s="44" t="s">
        <v>749</v>
      </c>
      <c r="F708" s="44" t="s">
        <v>21</v>
      </c>
      <c r="G708" s="45" t="s">
        <v>56</v>
      </c>
      <c r="H708" s="48" t="str">
        <f t="shared" si="249"/>
        <v>Unknown</v>
      </c>
      <c r="J708" s="44" t="s">
        <v>23</v>
      </c>
      <c r="K708" s="44">
        <v>1950</v>
      </c>
      <c r="L708" s="44" t="s">
        <v>24</v>
      </c>
    </row>
    <row r="709" spans="4:12" x14ac:dyDescent="0.25">
      <c r="D709" s="44">
        <v>709</v>
      </c>
      <c r="E709" s="44" t="s">
        <v>750</v>
      </c>
      <c r="F709" s="44" t="s">
        <v>21</v>
      </c>
      <c r="G709" s="45" t="s">
        <v>21</v>
      </c>
      <c r="H709" s="48" t="str">
        <f t="shared" si="249"/>
        <v>Non Lead</v>
      </c>
      <c r="I709" s="44" t="s">
        <v>22</v>
      </c>
      <c r="J709" s="44" t="s">
        <v>23</v>
      </c>
      <c r="K709" s="44">
        <v>2003</v>
      </c>
      <c r="L709" s="44" t="s">
        <v>24</v>
      </c>
    </row>
    <row r="710" spans="4:12" x14ac:dyDescent="0.25">
      <c r="D710" s="44">
        <v>710</v>
      </c>
      <c r="E710" s="44" t="s">
        <v>751</v>
      </c>
      <c r="F710" s="44" t="s">
        <v>21</v>
      </c>
      <c r="G710" s="45" t="s">
        <v>56</v>
      </c>
      <c r="H710" s="48" t="str">
        <f t="shared" si="249"/>
        <v>Unknown</v>
      </c>
      <c r="J710" s="44" t="s">
        <v>23</v>
      </c>
      <c r="L710" s="44" t="s">
        <v>24</v>
      </c>
    </row>
    <row r="711" spans="4:12" x14ac:dyDescent="0.25">
      <c r="D711" s="44">
        <v>711</v>
      </c>
      <c r="E711" s="44" t="s">
        <v>752</v>
      </c>
      <c r="F711" s="44" t="s">
        <v>21</v>
      </c>
      <c r="G711" s="45" t="s">
        <v>56</v>
      </c>
      <c r="H711" s="48" t="str">
        <f t="shared" si="249"/>
        <v>Unknown</v>
      </c>
      <c r="J711" s="44" t="s">
        <v>23</v>
      </c>
      <c r="K711" s="44">
        <v>1978</v>
      </c>
      <c r="L711" s="44" t="s">
        <v>24</v>
      </c>
    </row>
    <row r="712" spans="4:12" x14ac:dyDescent="0.25">
      <c r="D712" s="44">
        <v>712</v>
      </c>
      <c r="E712" s="44" t="s">
        <v>753</v>
      </c>
      <c r="F712" s="44" t="s">
        <v>21</v>
      </c>
      <c r="G712" s="45" t="s">
        <v>56</v>
      </c>
      <c r="H712" s="48" t="str">
        <f t="shared" si="249"/>
        <v>Unknown</v>
      </c>
      <c r="J712" s="44" t="s">
        <v>23</v>
      </c>
      <c r="K712" s="44">
        <v>1976</v>
      </c>
      <c r="L712" s="44" t="s">
        <v>24</v>
      </c>
    </row>
    <row r="713" spans="4:12" x14ac:dyDescent="0.25">
      <c r="D713" s="44">
        <v>713</v>
      </c>
      <c r="E713" s="44" t="s">
        <v>754</v>
      </c>
      <c r="F713" s="44" t="s">
        <v>21</v>
      </c>
      <c r="G713" s="45" t="s">
        <v>56</v>
      </c>
      <c r="H713" s="48" t="str">
        <f t="shared" si="249"/>
        <v>Unknown</v>
      </c>
      <c r="J713" s="44" t="s">
        <v>23</v>
      </c>
      <c r="L713" s="44" t="s">
        <v>24</v>
      </c>
    </row>
    <row r="714" spans="4:12" x14ac:dyDescent="0.25">
      <c r="D714" s="44">
        <v>714</v>
      </c>
      <c r="E714" s="44" t="s">
        <v>755</v>
      </c>
      <c r="F714" s="44" t="s">
        <v>21</v>
      </c>
      <c r="G714" s="45" t="s">
        <v>21</v>
      </c>
      <c r="H714" s="48" t="str">
        <f t="shared" si="249"/>
        <v>Non Lead</v>
      </c>
      <c r="I714" s="44" t="s">
        <v>22</v>
      </c>
      <c r="J714" s="44" t="s">
        <v>23</v>
      </c>
      <c r="K714" s="44">
        <v>2018</v>
      </c>
      <c r="L714" s="44" t="s">
        <v>24</v>
      </c>
    </row>
    <row r="715" spans="4:12" x14ac:dyDescent="0.25">
      <c r="D715" s="44">
        <v>715</v>
      </c>
      <c r="E715" s="44" t="s">
        <v>756</v>
      </c>
      <c r="F715" s="44" t="s">
        <v>21</v>
      </c>
      <c r="G715" s="45" t="s">
        <v>56</v>
      </c>
      <c r="H715" s="48" t="str">
        <f t="shared" si="249"/>
        <v>Unknown</v>
      </c>
      <c r="J715" s="44" t="s">
        <v>23</v>
      </c>
      <c r="K715" s="44">
        <v>1962</v>
      </c>
      <c r="L715" s="44" t="s">
        <v>24</v>
      </c>
    </row>
    <row r="716" spans="4:12" x14ac:dyDescent="0.25">
      <c r="D716" s="44">
        <v>716</v>
      </c>
      <c r="E716" s="44" t="s">
        <v>757</v>
      </c>
      <c r="F716" s="44" t="s">
        <v>21</v>
      </c>
      <c r="G716" s="45" t="s">
        <v>21</v>
      </c>
      <c r="H716" s="48" t="str">
        <f t="shared" si="249"/>
        <v>Non Lead</v>
      </c>
      <c r="I716" s="44" t="s">
        <v>22</v>
      </c>
      <c r="J716" s="44" t="s">
        <v>23</v>
      </c>
      <c r="K716" s="44">
        <v>2015</v>
      </c>
      <c r="L716" s="44" t="s">
        <v>24</v>
      </c>
    </row>
    <row r="717" spans="4:12" x14ac:dyDescent="0.25">
      <c r="D717" s="44">
        <v>717</v>
      </c>
      <c r="E717" s="44" t="s">
        <v>758</v>
      </c>
      <c r="F717" s="44" t="s">
        <v>21</v>
      </c>
      <c r="G717" s="45" t="s">
        <v>56</v>
      </c>
      <c r="H717" s="48" t="str">
        <f t="shared" si="249"/>
        <v>Unknown</v>
      </c>
      <c r="J717" s="44" t="s">
        <v>23</v>
      </c>
      <c r="K717" s="44">
        <v>1972</v>
      </c>
      <c r="L717" s="44" t="s">
        <v>24</v>
      </c>
    </row>
    <row r="718" spans="4:12" x14ac:dyDescent="0.25">
      <c r="D718" s="44">
        <v>718</v>
      </c>
      <c r="E718" s="44" t="s">
        <v>759</v>
      </c>
      <c r="F718" s="44" t="s">
        <v>21</v>
      </c>
      <c r="G718" s="45" t="s">
        <v>56</v>
      </c>
      <c r="H718" s="48" t="str">
        <f t="shared" si="249"/>
        <v>Unknown</v>
      </c>
      <c r="J718" s="44" t="s">
        <v>23</v>
      </c>
      <c r="K718" s="44">
        <v>1962</v>
      </c>
      <c r="L718" s="44" t="s">
        <v>24</v>
      </c>
    </row>
    <row r="719" spans="4:12" x14ac:dyDescent="0.25">
      <c r="D719" s="44">
        <v>719</v>
      </c>
      <c r="E719" s="44" t="s">
        <v>760</v>
      </c>
      <c r="F719" s="44" t="s">
        <v>21</v>
      </c>
      <c r="G719" s="45" t="s">
        <v>56</v>
      </c>
      <c r="H719" s="48" t="str">
        <f t="shared" si="249"/>
        <v>Unknown</v>
      </c>
      <c r="J719" s="44" t="s">
        <v>23</v>
      </c>
      <c r="K719" s="44">
        <v>1953</v>
      </c>
      <c r="L719" s="44" t="s">
        <v>24</v>
      </c>
    </row>
    <row r="720" spans="4:12" x14ac:dyDescent="0.25">
      <c r="D720" s="44">
        <v>720</v>
      </c>
      <c r="E720" s="44" t="s">
        <v>761</v>
      </c>
      <c r="F720" s="44" t="s">
        <v>21</v>
      </c>
      <c r="G720" s="45" t="s">
        <v>56</v>
      </c>
      <c r="H720" s="48" t="str">
        <f t="shared" si="249"/>
        <v>Unknown</v>
      </c>
      <c r="J720" s="44" t="s">
        <v>23</v>
      </c>
      <c r="K720" s="44">
        <v>1962</v>
      </c>
      <c r="L720" s="44" t="s">
        <v>24</v>
      </c>
    </row>
    <row r="721" spans="4:12" x14ac:dyDescent="0.25">
      <c r="D721" s="44">
        <v>721</v>
      </c>
      <c r="E721" s="44" t="s">
        <v>762</v>
      </c>
      <c r="F721" s="44" t="s">
        <v>21</v>
      </c>
      <c r="G721" s="45" t="s">
        <v>56</v>
      </c>
      <c r="H721" s="48" t="str">
        <f t="shared" si="249"/>
        <v>Unknown</v>
      </c>
      <c r="J721" s="44" t="s">
        <v>23</v>
      </c>
      <c r="K721" s="44">
        <v>1962</v>
      </c>
      <c r="L721" s="44" t="s">
        <v>24</v>
      </c>
    </row>
    <row r="722" spans="4:12" x14ac:dyDescent="0.25">
      <c r="D722" s="44">
        <v>722</v>
      </c>
      <c r="E722" s="44" t="s">
        <v>763</v>
      </c>
      <c r="F722" s="44" t="s">
        <v>21</v>
      </c>
      <c r="G722" s="45" t="s">
        <v>56</v>
      </c>
      <c r="H722" s="48" t="str">
        <f t="shared" si="249"/>
        <v>Unknown</v>
      </c>
      <c r="J722" s="44" t="s">
        <v>23</v>
      </c>
      <c r="K722" s="44">
        <v>1962</v>
      </c>
      <c r="L722" s="44" t="s">
        <v>24</v>
      </c>
    </row>
    <row r="723" spans="4:12" x14ac:dyDescent="0.25">
      <c r="D723" s="44">
        <v>723</v>
      </c>
      <c r="E723" s="44" t="s">
        <v>764</v>
      </c>
      <c r="F723" s="44" t="s">
        <v>21</v>
      </c>
      <c r="G723" s="45" t="s">
        <v>56</v>
      </c>
      <c r="H723" s="48" t="str">
        <f t="shared" si="249"/>
        <v>Unknown</v>
      </c>
      <c r="J723" s="44" t="s">
        <v>23</v>
      </c>
      <c r="K723" s="44">
        <v>1962</v>
      </c>
      <c r="L723" s="44" t="s">
        <v>24</v>
      </c>
    </row>
    <row r="724" spans="4:12" x14ac:dyDescent="0.25">
      <c r="D724" s="44">
        <v>724</v>
      </c>
      <c r="E724" s="44" t="s">
        <v>765</v>
      </c>
      <c r="F724" s="44" t="s">
        <v>21</v>
      </c>
      <c r="G724" s="45" t="s">
        <v>56</v>
      </c>
      <c r="H724" s="48" t="str">
        <f t="shared" si="249"/>
        <v>Unknown</v>
      </c>
      <c r="J724" s="44" t="s">
        <v>23</v>
      </c>
      <c r="K724" s="44">
        <v>1965</v>
      </c>
      <c r="L724" s="44" t="s">
        <v>24</v>
      </c>
    </row>
    <row r="725" spans="4:12" x14ac:dyDescent="0.25">
      <c r="D725" s="44">
        <v>725</v>
      </c>
      <c r="E725" s="44" t="s">
        <v>766</v>
      </c>
      <c r="F725" s="44" t="s">
        <v>21</v>
      </c>
      <c r="G725" s="45" t="s">
        <v>56</v>
      </c>
      <c r="H725" s="48" t="str">
        <f t="shared" si="249"/>
        <v>Unknown</v>
      </c>
      <c r="J725" s="44" t="s">
        <v>23</v>
      </c>
      <c r="K725" s="44">
        <v>1962</v>
      </c>
      <c r="L725" s="44" t="s">
        <v>24</v>
      </c>
    </row>
    <row r="726" spans="4:12" x14ac:dyDescent="0.25">
      <c r="D726" s="44">
        <v>726</v>
      </c>
      <c r="E726" s="44" t="s">
        <v>767</v>
      </c>
      <c r="F726" s="44" t="s">
        <v>21</v>
      </c>
      <c r="G726" s="45" t="s">
        <v>56</v>
      </c>
      <c r="H726" s="48" t="str">
        <f t="shared" si="249"/>
        <v>Unknown</v>
      </c>
      <c r="J726" s="44" t="s">
        <v>23</v>
      </c>
      <c r="K726" s="44">
        <v>1962</v>
      </c>
      <c r="L726" s="44" t="s">
        <v>24</v>
      </c>
    </row>
    <row r="727" spans="4:12" x14ac:dyDescent="0.25">
      <c r="D727" s="44">
        <v>727</v>
      </c>
      <c r="E727" s="44" t="s">
        <v>768</v>
      </c>
      <c r="F727" s="44" t="s">
        <v>21</v>
      </c>
      <c r="G727" s="45" t="s">
        <v>21</v>
      </c>
      <c r="H727" s="48" t="str">
        <f t="shared" si="249"/>
        <v>Non Lead</v>
      </c>
      <c r="I727" s="44" t="s">
        <v>22</v>
      </c>
      <c r="J727" s="44" t="s">
        <v>23</v>
      </c>
      <c r="K727" s="44">
        <v>1991</v>
      </c>
      <c r="L727" s="44" t="s">
        <v>24</v>
      </c>
    </row>
    <row r="728" spans="4:12" x14ac:dyDescent="0.25">
      <c r="D728" s="44">
        <v>728</v>
      </c>
      <c r="E728" s="44" t="s">
        <v>769</v>
      </c>
      <c r="F728" s="44" t="s">
        <v>21</v>
      </c>
      <c r="G728" s="45" t="s">
        <v>56</v>
      </c>
      <c r="H728" s="48" t="str">
        <f t="shared" si="249"/>
        <v>Unknown</v>
      </c>
      <c r="J728" s="44" t="s">
        <v>23</v>
      </c>
      <c r="K728" s="44">
        <v>1960</v>
      </c>
      <c r="L728" s="44" t="s">
        <v>24</v>
      </c>
    </row>
    <row r="729" spans="4:12" x14ac:dyDescent="0.25">
      <c r="D729" s="44">
        <v>729</v>
      </c>
      <c r="E729" s="44" t="s">
        <v>770</v>
      </c>
      <c r="F729" s="44" t="s">
        <v>21</v>
      </c>
      <c r="G729" s="45" t="s">
        <v>56</v>
      </c>
      <c r="H729" s="48" t="str">
        <f t="shared" si="249"/>
        <v>Unknown</v>
      </c>
      <c r="J729" s="44" t="s">
        <v>23</v>
      </c>
      <c r="K729" s="44">
        <v>1966</v>
      </c>
      <c r="L729" s="44" t="s">
        <v>24</v>
      </c>
    </row>
    <row r="730" spans="4:12" x14ac:dyDescent="0.25">
      <c r="D730" s="44">
        <v>730</v>
      </c>
      <c r="E730" s="44" t="s">
        <v>771</v>
      </c>
      <c r="F730" s="44" t="s">
        <v>21</v>
      </c>
      <c r="G730" s="45" t="s">
        <v>21</v>
      </c>
      <c r="H730" s="48" t="str">
        <f t="shared" si="249"/>
        <v>Non Lead</v>
      </c>
      <c r="I730" s="44" t="s">
        <v>22</v>
      </c>
      <c r="J730" s="44" t="s">
        <v>23</v>
      </c>
      <c r="K730" s="44">
        <v>1995</v>
      </c>
      <c r="L730" s="44" t="s">
        <v>24</v>
      </c>
    </row>
    <row r="731" spans="4:12" x14ac:dyDescent="0.25">
      <c r="D731" s="44">
        <v>731</v>
      </c>
      <c r="E731" s="44" t="s">
        <v>772</v>
      </c>
      <c r="F731" s="44" t="s">
        <v>21</v>
      </c>
      <c r="G731" s="45" t="s">
        <v>56</v>
      </c>
      <c r="H731" s="48" t="str">
        <f t="shared" si="249"/>
        <v>Unknown</v>
      </c>
      <c r="J731" s="44" t="s">
        <v>23</v>
      </c>
      <c r="K731" s="44">
        <v>1955</v>
      </c>
      <c r="L731" s="44" t="s">
        <v>24</v>
      </c>
    </row>
    <row r="732" spans="4:12" x14ac:dyDescent="0.25">
      <c r="D732" s="44">
        <v>732</v>
      </c>
      <c r="E732" s="44" t="s">
        <v>773</v>
      </c>
      <c r="F732" s="44" t="s">
        <v>21</v>
      </c>
      <c r="G732" s="45" t="s">
        <v>21</v>
      </c>
      <c r="H732" s="48" t="str">
        <f t="shared" si="249"/>
        <v>Non Lead</v>
      </c>
      <c r="I732" s="44" t="s">
        <v>22</v>
      </c>
      <c r="J732" s="44" t="s">
        <v>23</v>
      </c>
      <c r="K732" s="44">
        <v>1991</v>
      </c>
      <c r="L732" s="44" t="s">
        <v>24</v>
      </c>
    </row>
    <row r="733" spans="4:12" x14ac:dyDescent="0.25">
      <c r="D733" s="44">
        <v>733</v>
      </c>
      <c r="E733" s="44" t="s">
        <v>774</v>
      </c>
      <c r="F733" s="44" t="s">
        <v>21</v>
      </c>
      <c r="G733" s="45" t="s">
        <v>56</v>
      </c>
      <c r="H733" s="48" t="str">
        <f t="shared" si="249"/>
        <v>Unknown</v>
      </c>
      <c r="J733" s="44" t="s">
        <v>23</v>
      </c>
      <c r="K733" s="44">
        <v>1960</v>
      </c>
      <c r="L733" s="44" t="s">
        <v>24</v>
      </c>
    </row>
    <row r="734" spans="4:12" x14ac:dyDescent="0.25">
      <c r="D734" s="44">
        <v>734</v>
      </c>
      <c r="E734" s="44" t="s">
        <v>775</v>
      </c>
      <c r="F734" s="44" t="s">
        <v>21</v>
      </c>
      <c r="G734" s="45" t="s">
        <v>21</v>
      </c>
      <c r="H734" s="48" t="str">
        <f t="shared" si="249"/>
        <v>Non Lead</v>
      </c>
      <c r="I734" s="44" t="s">
        <v>22</v>
      </c>
      <c r="J734" s="44" t="s">
        <v>23</v>
      </c>
      <c r="K734" s="44">
        <v>1991</v>
      </c>
      <c r="L734" s="44" t="s">
        <v>24</v>
      </c>
    </row>
    <row r="735" spans="4:12" x14ac:dyDescent="0.25">
      <c r="D735" s="44">
        <v>735</v>
      </c>
      <c r="E735" s="44" t="s">
        <v>776</v>
      </c>
      <c r="F735" s="44" t="s">
        <v>21</v>
      </c>
      <c r="G735" s="45" t="s">
        <v>21</v>
      </c>
      <c r="H735" s="48" t="str">
        <f t="shared" si="249"/>
        <v>Non Lead</v>
      </c>
      <c r="I735" s="44" t="s">
        <v>22</v>
      </c>
      <c r="J735" s="44" t="s">
        <v>23</v>
      </c>
      <c r="K735" s="44">
        <v>2006</v>
      </c>
      <c r="L735" s="44" t="s">
        <v>24</v>
      </c>
    </row>
    <row r="736" spans="4:12" x14ac:dyDescent="0.25">
      <c r="D736" s="44">
        <v>736</v>
      </c>
      <c r="E736" s="44" t="s">
        <v>777</v>
      </c>
      <c r="F736" s="44" t="s">
        <v>21</v>
      </c>
      <c r="G736" s="45" t="s">
        <v>21</v>
      </c>
      <c r="H736" s="48" t="str">
        <f t="shared" si="249"/>
        <v>Non Lead</v>
      </c>
      <c r="I736" s="44" t="s">
        <v>22</v>
      </c>
      <c r="J736" s="44" t="s">
        <v>23</v>
      </c>
      <c r="K736" s="44">
        <v>2007</v>
      </c>
      <c r="L736" s="44" t="s">
        <v>24</v>
      </c>
    </row>
    <row r="737" spans="4:12" x14ac:dyDescent="0.25">
      <c r="D737" s="44">
        <v>737</v>
      </c>
      <c r="E737" s="44" t="s">
        <v>778</v>
      </c>
      <c r="F737" s="44" t="s">
        <v>21</v>
      </c>
      <c r="G737" s="45" t="s">
        <v>21</v>
      </c>
      <c r="H737" s="48" t="str">
        <f t="shared" si="249"/>
        <v>Non Lead</v>
      </c>
      <c r="I737" s="44" t="s">
        <v>22</v>
      </c>
      <c r="J737" s="44" t="s">
        <v>23</v>
      </c>
      <c r="K737" s="44">
        <v>2003</v>
      </c>
      <c r="L737" s="44" t="s">
        <v>24</v>
      </c>
    </row>
    <row r="738" spans="4:12" x14ac:dyDescent="0.25">
      <c r="D738" s="44">
        <v>738</v>
      </c>
      <c r="E738" s="44" t="s">
        <v>779</v>
      </c>
      <c r="F738" s="44" t="s">
        <v>21</v>
      </c>
      <c r="G738" s="45" t="s">
        <v>21</v>
      </c>
      <c r="H738" s="48" t="str">
        <f t="shared" si="249"/>
        <v>Non Lead</v>
      </c>
      <c r="I738" s="44" t="s">
        <v>22</v>
      </c>
      <c r="J738" s="44" t="s">
        <v>23</v>
      </c>
      <c r="K738" s="44">
        <v>2019</v>
      </c>
      <c r="L738" s="44" t="s">
        <v>24</v>
      </c>
    </row>
    <row r="739" spans="4:12" x14ac:dyDescent="0.25">
      <c r="D739" s="44">
        <v>739</v>
      </c>
      <c r="E739" s="44" t="s">
        <v>780</v>
      </c>
      <c r="F739" s="44" t="s">
        <v>21</v>
      </c>
      <c r="G739" s="45" t="s">
        <v>21</v>
      </c>
      <c r="H739" s="48" t="str">
        <f t="shared" si="249"/>
        <v>Non Lead</v>
      </c>
      <c r="I739" s="44" t="s">
        <v>22</v>
      </c>
      <c r="J739" s="44" t="s">
        <v>23</v>
      </c>
      <c r="K739" s="44">
        <v>2019</v>
      </c>
      <c r="L739" s="44" t="s">
        <v>24</v>
      </c>
    </row>
    <row r="740" spans="4:12" x14ac:dyDescent="0.25">
      <c r="D740" s="44">
        <v>740</v>
      </c>
      <c r="E740" s="44" t="s">
        <v>781</v>
      </c>
      <c r="F740" s="44" t="s">
        <v>21</v>
      </c>
      <c r="G740" s="45" t="s">
        <v>21</v>
      </c>
      <c r="H740" s="48" t="str">
        <f t="shared" si="249"/>
        <v>Non Lead</v>
      </c>
      <c r="I740" s="44" t="s">
        <v>22</v>
      </c>
      <c r="J740" s="44" t="s">
        <v>23</v>
      </c>
      <c r="K740" s="44">
        <v>2018</v>
      </c>
      <c r="L740" s="44" t="s">
        <v>24</v>
      </c>
    </row>
    <row r="741" spans="4:12" x14ac:dyDescent="0.25">
      <c r="D741" s="44">
        <v>741</v>
      </c>
      <c r="E741" s="44" t="s">
        <v>782</v>
      </c>
      <c r="F741" s="44" t="s">
        <v>21</v>
      </c>
      <c r="G741" s="45" t="s">
        <v>21</v>
      </c>
      <c r="H741" s="48" t="str">
        <f t="shared" si="249"/>
        <v>Non Lead</v>
      </c>
      <c r="I741" s="44" t="s">
        <v>22</v>
      </c>
      <c r="J741" s="44" t="s">
        <v>23</v>
      </c>
      <c r="K741" s="44">
        <v>2018</v>
      </c>
      <c r="L741" s="44" t="s">
        <v>24</v>
      </c>
    </row>
    <row r="742" spans="4:12" x14ac:dyDescent="0.25">
      <c r="D742" s="44">
        <v>742</v>
      </c>
      <c r="E742" s="44" t="s">
        <v>783</v>
      </c>
      <c r="F742" s="44" t="s">
        <v>21</v>
      </c>
      <c r="G742" s="45" t="s">
        <v>21</v>
      </c>
      <c r="H742" s="48" t="str">
        <f t="shared" si="249"/>
        <v>Non Lead</v>
      </c>
      <c r="I742" s="44" t="s">
        <v>22</v>
      </c>
      <c r="J742" s="44" t="s">
        <v>23</v>
      </c>
      <c r="K742" s="44">
        <v>2013</v>
      </c>
      <c r="L742" s="44" t="s">
        <v>24</v>
      </c>
    </row>
    <row r="743" spans="4:12" x14ac:dyDescent="0.25">
      <c r="D743" s="44">
        <v>743</v>
      </c>
      <c r="E743" s="44" t="s">
        <v>784</v>
      </c>
      <c r="F743" s="44" t="s">
        <v>21</v>
      </c>
      <c r="G743" s="45" t="s">
        <v>56</v>
      </c>
      <c r="H743" s="48" t="str">
        <f t="shared" si="249"/>
        <v>Unknown</v>
      </c>
      <c r="J743" s="44" t="s">
        <v>23</v>
      </c>
      <c r="L743" s="44" t="s">
        <v>24</v>
      </c>
    </row>
    <row r="744" spans="4:12" x14ac:dyDescent="0.25">
      <c r="D744" s="44">
        <v>744</v>
      </c>
      <c r="E744" s="44" t="s">
        <v>785</v>
      </c>
      <c r="F744" s="44" t="s">
        <v>21</v>
      </c>
      <c r="G744" s="45" t="s">
        <v>21</v>
      </c>
      <c r="H744" s="48" t="str">
        <f t="shared" si="249"/>
        <v>Non Lead</v>
      </c>
      <c r="I744" s="44" t="s">
        <v>22</v>
      </c>
      <c r="J744" s="44" t="s">
        <v>23</v>
      </c>
      <c r="K744" s="44">
        <v>2018</v>
      </c>
      <c r="L744" s="44" t="s">
        <v>24</v>
      </c>
    </row>
    <row r="745" spans="4:12" x14ac:dyDescent="0.25">
      <c r="D745" s="44">
        <v>745</v>
      </c>
      <c r="E745" s="44" t="s">
        <v>786</v>
      </c>
      <c r="F745" s="44" t="s">
        <v>21</v>
      </c>
      <c r="G745" s="45" t="s">
        <v>56</v>
      </c>
      <c r="H745" s="48" t="str">
        <f t="shared" si="249"/>
        <v>Unknown</v>
      </c>
      <c r="J745" s="44" t="s">
        <v>23</v>
      </c>
      <c r="K745" s="44">
        <v>1976</v>
      </c>
      <c r="L745" s="44" t="s">
        <v>24</v>
      </c>
    </row>
    <row r="746" spans="4:12" x14ac:dyDescent="0.25">
      <c r="D746" s="44">
        <v>746</v>
      </c>
      <c r="E746" s="44" t="s">
        <v>787</v>
      </c>
      <c r="F746" s="44" t="s">
        <v>21</v>
      </c>
      <c r="G746" s="45" t="s">
        <v>21</v>
      </c>
      <c r="H746" s="48" t="str">
        <f t="shared" si="249"/>
        <v>Non Lead</v>
      </c>
      <c r="I746" s="44" t="s">
        <v>22</v>
      </c>
      <c r="J746" s="44" t="s">
        <v>23</v>
      </c>
      <c r="K746" s="44">
        <v>1998</v>
      </c>
      <c r="L746" s="44" t="s">
        <v>24</v>
      </c>
    </row>
    <row r="747" spans="4:12" x14ac:dyDescent="0.25">
      <c r="D747" s="44">
        <v>747</v>
      </c>
      <c r="E747" s="44" t="s">
        <v>788</v>
      </c>
      <c r="F747" s="44" t="s">
        <v>21</v>
      </c>
      <c r="G747" s="45" t="s">
        <v>56</v>
      </c>
      <c r="H747" s="48" t="str">
        <f t="shared" si="249"/>
        <v>Unknown</v>
      </c>
      <c r="J747" s="44" t="s">
        <v>23</v>
      </c>
      <c r="K747" s="44">
        <v>1983</v>
      </c>
      <c r="L747" s="44" t="s">
        <v>24</v>
      </c>
    </row>
    <row r="748" spans="4:12" x14ac:dyDescent="0.25">
      <c r="D748" s="44">
        <v>748</v>
      </c>
      <c r="E748" s="44" t="s">
        <v>789</v>
      </c>
      <c r="F748" s="44" t="s">
        <v>21</v>
      </c>
      <c r="G748" s="45" t="s">
        <v>56</v>
      </c>
      <c r="H748" s="48" t="str">
        <f t="shared" si="249"/>
        <v>Unknown</v>
      </c>
      <c r="J748" s="44" t="s">
        <v>23</v>
      </c>
      <c r="K748" s="44">
        <v>1973</v>
      </c>
      <c r="L748" s="44" t="s">
        <v>24</v>
      </c>
    </row>
    <row r="749" spans="4:12" x14ac:dyDescent="0.25">
      <c r="D749" s="44">
        <v>749</v>
      </c>
      <c r="E749" s="44" t="s">
        <v>790</v>
      </c>
      <c r="F749" s="44" t="s">
        <v>21</v>
      </c>
      <c r="G749" s="45" t="s">
        <v>56</v>
      </c>
      <c r="H749" s="48" t="str">
        <f t="shared" si="249"/>
        <v>Unknown</v>
      </c>
      <c r="J749" s="44" t="s">
        <v>23</v>
      </c>
      <c r="K749" s="44">
        <v>1940</v>
      </c>
      <c r="L749" s="44" t="s">
        <v>24</v>
      </c>
    </row>
    <row r="750" spans="4:12" x14ac:dyDescent="0.25">
      <c r="D750" s="44">
        <v>750</v>
      </c>
      <c r="E750" s="44" t="s">
        <v>791</v>
      </c>
      <c r="F750" s="44" t="s">
        <v>21</v>
      </c>
      <c r="G750" s="45" t="s">
        <v>56</v>
      </c>
      <c r="H750" s="48" t="str">
        <f t="shared" si="249"/>
        <v>Unknown</v>
      </c>
      <c r="J750" s="44" t="s">
        <v>23</v>
      </c>
      <c r="K750" s="44">
        <v>1940</v>
      </c>
      <c r="L750" s="44" t="s">
        <v>24</v>
      </c>
    </row>
    <row r="751" spans="4:12" x14ac:dyDescent="0.25">
      <c r="D751" s="44">
        <v>751</v>
      </c>
      <c r="E751" s="44" t="s">
        <v>792</v>
      </c>
      <c r="F751" s="44" t="s">
        <v>21</v>
      </c>
      <c r="G751" s="45" t="s">
        <v>56</v>
      </c>
      <c r="H751" s="48" t="str">
        <f t="shared" si="249"/>
        <v>Unknown</v>
      </c>
      <c r="J751" s="44" t="s">
        <v>23</v>
      </c>
      <c r="K751" s="44">
        <v>1988</v>
      </c>
      <c r="L751" s="44" t="s">
        <v>24</v>
      </c>
    </row>
    <row r="752" spans="4:12" x14ac:dyDescent="0.25">
      <c r="D752" s="44">
        <v>752</v>
      </c>
      <c r="E752" s="44" t="s">
        <v>793</v>
      </c>
      <c r="F752" s="44" t="s">
        <v>21</v>
      </c>
      <c r="G752" s="45" t="s">
        <v>56</v>
      </c>
      <c r="H752" s="48" t="str">
        <f t="shared" si="249"/>
        <v>Unknown</v>
      </c>
      <c r="J752" s="44" t="s">
        <v>23</v>
      </c>
      <c r="K752" s="44">
        <v>1965</v>
      </c>
      <c r="L752" s="44" t="s">
        <v>24</v>
      </c>
    </row>
    <row r="753" spans="4:12" x14ac:dyDescent="0.25">
      <c r="D753" s="44">
        <v>753</v>
      </c>
      <c r="E753" s="44" t="s">
        <v>794</v>
      </c>
      <c r="F753" s="44" t="s">
        <v>21</v>
      </c>
      <c r="G753" s="45" t="s">
        <v>21</v>
      </c>
      <c r="H753" s="48" t="str">
        <f t="shared" si="249"/>
        <v>Non Lead</v>
      </c>
      <c r="I753" s="44" t="s">
        <v>22</v>
      </c>
      <c r="J753" s="44" t="s">
        <v>23</v>
      </c>
      <c r="K753" s="44">
        <v>2002</v>
      </c>
      <c r="L753" s="44" t="s">
        <v>24</v>
      </c>
    </row>
    <row r="754" spans="4:12" x14ac:dyDescent="0.25">
      <c r="D754" s="44">
        <v>754</v>
      </c>
      <c r="E754" s="44" t="s">
        <v>795</v>
      </c>
      <c r="F754" s="44" t="s">
        <v>21</v>
      </c>
      <c r="G754" s="45" t="s">
        <v>21</v>
      </c>
      <c r="H754" s="48" t="str">
        <f t="shared" si="249"/>
        <v>Non Lead</v>
      </c>
      <c r="I754" s="44" t="s">
        <v>22</v>
      </c>
      <c r="J754" s="44" t="s">
        <v>23</v>
      </c>
      <c r="K754" s="44">
        <v>2003</v>
      </c>
      <c r="L754" s="44" t="s">
        <v>24</v>
      </c>
    </row>
    <row r="755" spans="4:12" x14ac:dyDescent="0.25">
      <c r="D755" s="44">
        <v>755</v>
      </c>
      <c r="E755" s="44" t="s">
        <v>796</v>
      </c>
      <c r="F755" s="44" t="s">
        <v>21</v>
      </c>
      <c r="G755" s="45" t="s">
        <v>21</v>
      </c>
      <c r="H755" s="48" t="str">
        <f t="shared" si="249"/>
        <v>Non Lead</v>
      </c>
      <c r="I755" s="44" t="s">
        <v>22</v>
      </c>
      <c r="J755" s="44" t="s">
        <v>23</v>
      </c>
      <c r="K755" s="44">
        <v>1996</v>
      </c>
      <c r="L755" s="44" t="s">
        <v>24</v>
      </c>
    </row>
    <row r="756" spans="4:12" x14ac:dyDescent="0.25">
      <c r="D756" s="44">
        <v>756</v>
      </c>
      <c r="E756" s="44" t="s">
        <v>797</v>
      </c>
      <c r="F756" s="44" t="s">
        <v>21</v>
      </c>
      <c r="G756" s="45" t="s">
        <v>56</v>
      </c>
      <c r="H756" s="48" t="str">
        <f t="shared" si="249"/>
        <v>Unknown</v>
      </c>
      <c r="J756" s="44" t="s">
        <v>23</v>
      </c>
      <c r="K756" s="44">
        <v>1984</v>
      </c>
      <c r="L756" s="44" t="s">
        <v>24</v>
      </c>
    </row>
    <row r="757" spans="4:12" x14ac:dyDescent="0.25">
      <c r="D757" s="44">
        <v>757</v>
      </c>
      <c r="E757" s="44" t="s">
        <v>798</v>
      </c>
      <c r="F757" s="44" t="s">
        <v>21</v>
      </c>
      <c r="G757" s="45" t="s">
        <v>56</v>
      </c>
      <c r="H757" s="48" t="str">
        <f t="shared" si="249"/>
        <v>Unknown</v>
      </c>
      <c r="J757" s="44" t="s">
        <v>23</v>
      </c>
      <c r="K757" s="44">
        <v>1960</v>
      </c>
      <c r="L757" s="44" t="s">
        <v>24</v>
      </c>
    </row>
    <row r="758" spans="4:12" x14ac:dyDescent="0.25">
      <c r="D758" s="44">
        <v>758</v>
      </c>
      <c r="E758" s="44" t="s">
        <v>799</v>
      </c>
      <c r="F758" s="44" t="s">
        <v>21</v>
      </c>
      <c r="G758" s="45" t="s">
        <v>21</v>
      </c>
      <c r="H758" s="48" t="str">
        <f t="shared" si="249"/>
        <v>Non Lead</v>
      </c>
      <c r="I758" s="44" t="s">
        <v>22</v>
      </c>
      <c r="J758" s="44" t="s">
        <v>23</v>
      </c>
      <c r="K758" s="44">
        <v>2020</v>
      </c>
      <c r="L758" s="44" t="s">
        <v>24</v>
      </c>
    </row>
    <row r="759" spans="4:12" x14ac:dyDescent="0.25">
      <c r="D759" s="44">
        <v>759</v>
      </c>
      <c r="E759" s="44" t="s">
        <v>800</v>
      </c>
      <c r="F759" s="44" t="s">
        <v>21</v>
      </c>
      <c r="G759" s="45" t="s">
        <v>21</v>
      </c>
      <c r="H759" s="48" t="str">
        <f t="shared" si="249"/>
        <v>Non Lead</v>
      </c>
      <c r="I759" s="44" t="s">
        <v>22</v>
      </c>
      <c r="J759" s="44" t="s">
        <v>23</v>
      </c>
      <c r="K759" s="44">
        <v>2009</v>
      </c>
      <c r="L759" s="44" t="s">
        <v>24</v>
      </c>
    </row>
    <row r="760" spans="4:12" x14ac:dyDescent="0.25">
      <c r="D760" s="44">
        <v>760</v>
      </c>
      <c r="E760" s="44" t="s">
        <v>801</v>
      </c>
      <c r="F760" s="44" t="s">
        <v>21</v>
      </c>
      <c r="G760" s="45" t="s">
        <v>56</v>
      </c>
      <c r="H760" s="48" t="str">
        <f t="shared" si="249"/>
        <v>Unknown</v>
      </c>
      <c r="J760" s="44" t="s">
        <v>23</v>
      </c>
      <c r="K760" s="44">
        <v>1955</v>
      </c>
      <c r="L760" s="44" t="s">
        <v>24</v>
      </c>
    </row>
    <row r="761" spans="4:12" x14ac:dyDescent="0.25">
      <c r="D761" s="44">
        <v>761</v>
      </c>
      <c r="E761" s="44" t="s">
        <v>802</v>
      </c>
      <c r="F761" s="44" t="s">
        <v>21</v>
      </c>
      <c r="G761" s="45" t="s">
        <v>21</v>
      </c>
      <c r="H761" s="48" t="str">
        <f t="shared" si="249"/>
        <v>Non Lead</v>
      </c>
      <c r="I761" s="44" t="s">
        <v>22</v>
      </c>
      <c r="J761" s="44" t="s">
        <v>23</v>
      </c>
      <c r="K761" s="44">
        <v>2015</v>
      </c>
      <c r="L761" s="44" t="s">
        <v>24</v>
      </c>
    </row>
    <row r="762" spans="4:12" x14ac:dyDescent="0.25">
      <c r="D762" s="44">
        <v>762</v>
      </c>
      <c r="E762" s="44" t="s">
        <v>803</v>
      </c>
      <c r="F762" s="44" t="s">
        <v>21</v>
      </c>
      <c r="G762" s="45" t="s">
        <v>21</v>
      </c>
      <c r="H762" s="48" t="str">
        <f t="shared" si="249"/>
        <v>Non Lead</v>
      </c>
      <c r="I762" s="44" t="s">
        <v>22</v>
      </c>
      <c r="J762" s="44" t="s">
        <v>23</v>
      </c>
      <c r="K762" s="44">
        <v>2019</v>
      </c>
      <c r="L762" s="44" t="s">
        <v>24</v>
      </c>
    </row>
    <row r="763" spans="4:12" x14ac:dyDescent="0.25">
      <c r="D763" s="44">
        <v>763</v>
      </c>
      <c r="E763" s="44" t="s">
        <v>804</v>
      </c>
      <c r="F763" s="44" t="s">
        <v>21</v>
      </c>
      <c r="G763" s="45" t="s">
        <v>56</v>
      </c>
      <c r="H763" s="48" t="str">
        <f t="shared" si="249"/>
        <v>Unknown</v>
      </c>
      <c r="J763" s="44" t="s">
        <v>23</v>
      </c>
      <c r="K763" s="44">
        <v>1985</v>
      </c>
      <c r="L763" s="44" t="s">
        <v>24</v>
      </c>
    </row>
    <row r="764" spans="4:12" x14ac:dyDescent="0.25">
      <c r="D764" s="44">
        <v>764</v>
      </c>
      <c r="E764" s="44" t="s">
        <v>805</v>
      </c>
      <c r="F764" s="44" t="s">
        <v>21</v>
      </c>
      <c r="G764" s="45" t="s">
        <v>21</v>
      </c>
      <c r="H764" s="48" t="str">
        <f t="shared" si="249"/>
        <v>Non Lead</v>
      </c>
      <c r="I764" s="44" t="s">
        <v>22</v>
      </c>
      <c r="J764" s="44" t="s">
        <v>23</v>
      </c>
      <c r="K764" s="44">
        <v>2019</v>
      </c>
      <c r="L764" s="44" t="s">
        <v>24</v>
      </c>
    </row>
    <row r="765" spans="4:12" x14ac:dyDescent="0.25">
      <c r="D765" s="44">
        <v>765</v>
      </c>
      <c r="E765" s="44" t="s">
        <v>806</v>
      </c>
      <c r="F765" s="44" t="s">
        <v>21</v>
      </c>
      <c r="G765" s="45" t="s">
        <v>21</v>
      </c>
      <c r="H765" s="48" t="str">
        <f t="shared" si="249"/>
        <v>Non Lead</v>
      </c>
      <c r="I765" s="44" t="s">
        <v>22</v>
      </c>
      <c r="J765" s="44" t="s">
        <v>23</v>
      </c>
      <c r="K765" s="44">
        <v>2019</v>
      </c>
      <c r="L765" s="44" t="s">
        <v>24</v>
      </c>
    </row>
    <row r="766" spans="4:12" x14ac:dyDescent="0.25">
      <c r="D766" s="44">
        <v>766</v>
      </c>
      <c r="E766" s="44" t="s">
        <v>807</v>
      </c>
      <c r="F766" s="44" t="s">
        <v>21</v>
      </c>
      <c r="G766" s="45" t="s">
        <v>56</v>
      </c>
      <c r="H766" s="48" t="str">
        <f t="shared" si="249"/>
        <v>Unknown</v>
      </c>
      <c r="J766" s="44" t="s">
        <v>23</v>
      </c>
      <c r="K766" s="44">
        <v>1965</v>
      </c>
      <c r="L766" s="44" t="s">
        <v>24</v>
      </c>
    </row>
    <row r="767" spans="4:12" x14ac:dyDescent="0.25">
      <c r="D767" s="44">
        <v>767</v>
      </c>
      <c r="E767" s="44" t="s">
        <v>808</v>
      </c>
      <c r="F767" s="44" t="s">
        <v>21</v>
      </c>
      <c r="G767" s="45" t="s">
        <v>21</v>
      </c>
      <c r="H767" s="48" t="str">
        <f t="shared" si="249"/>
        <v>Non Lead</v>
      </c>
      <c r="I767" s="44" t="s">
        <v>22</v>
      </c>
      <c r="J767" s="44" t="s">
        <v>23</v>
      </c>
      <c r="K767" s="44">
        <v>1999</v>
      </c>
      <c r="L767" s="44" t="s">
        <v>24</v>
      </c>
    </row>
    <row r="768" spans="4:12" x14ac:dyDescent="0.25">
      <c r="D768" s="44">
        <v>768</v>
      </c>
      <c r="E768" s="44" t="s">
        <v>809</v>
      </c>
      <c r="F768" s="44" t="s">
        <v>21</v>
      </c>
      <c r="G768" s="45" t="s">
        <v>56</v>
      </c>
      <c r="H768" s="48" t="str">
        <f t="shared" si="249"/>
        <v>Unknown</v>
      </c>
      <c r="J768" s="44" t="s">
        <v>23</v>
      </c>
      <c r="K768" s="44">
        <v>1947</v>
      </c>
      <c r="L768" s="44" t="s">
        <v>24</v>
      </c>
    </row>
    <row r="769" spans="4:12" x14ac:dyDescent="0.25">
      <c r="D769" s="44">
        <v>769</v>
      </c>
      <c r="E769" s="44" t="s">
        <v>810</v>
      </c>
      <c r="F769" s="44" t="s">
        <v>21</v>
      </c>
      <c r="G769" s="45" t="s">
        <v>21</v>
      </c>
      <c r="H769" s="48" t="str">
        <f t="shared" ref="H769:H832" si="250">IF(F769="Lead",F769,IF(G769="Lead",G769,IF(F769="Unknown",F769,IF(G769="Unknown",G769,IF(G769="Galvanized Requiring Replacement",G769,IF(F769="NA",G769,IF(G769="NA",F769,IF(AND(F769="Non Lead",G769="Non Lead"),"Non Lead","")
)))))))</f>
        <v>Non Lead</v>
      </c>
      <c r="I769" s="44" t="s">
        <v>22</v>
      </c>
      <c r="J769" s="44" t="s">
        <v>23</v>
      </c>
      <c r="K769" s="44">
        <v>2015</v>
      </c>
      <c r="L769" s="44" t="s">
        <v>24</v>
      </c>
    </row>
    <row r="770" spans="4:12" x14ac:dyDescent="0.25">
      <c r="D770" s="44">
        <v>770</v>
      </c>
      <c r="E770" s="44" t="s">
        <v>811</v>
      </c>
      <c r="F770" s="44" t="s">
        <v>21</v>
      </c>
      <c r="G770" s="45" t="s">
        <v>56</v>
      </c>
      <c r="H770" s="48" t="str">
        <f t="shared" si="250"/>
        <v>Unknown</v>
      </c>
      <c r="J770" s="44" t="s">
        <v>23</v>
      </c>
      <c r="K770" s="44">
        <v>1947</v>
      </c>
      <c r="L770" s="44" t="s">
        <v>24</v>
      </c>
    </row>
    <row r="771" spans="4:12" x14ac:dyDescent="0.25">
      <c r="D771" s="44">
        <v>771</v>
      </c>
      <c r="E771" s="44" t="s">
        <v>812</v>
      </c>
      <c r="F771" s="44" t="s">
        <v>21</v>
      </c>
      <c r="G771" s="45" t="s">
        <v>21</v>
      </c>
      <c r="H771" s="48" t="str">
        <f t="shared" si="250"/>
        <v>Non Lead</v>
      </c>
      <c r="I771" s="44" t="s">
        <v>22</v>
      </c>
      <c r="J771" s="44" t="s">
        <v>23</v>
      </c>
      <c r="K771" s="44">
        <v>2017</v>
      </c>
      <c r="L771" s="44" t="s">
        <v>24</v>
      </c>
    </row>
    <row r="772" spans="4:12" x14ac:dyDescent="0.25">
      <c r="D772" s="44">
        <v>772</v>
      </c>
      <c r="E772" s="44" t="s">
        <v>813</v>
      </c>
      <c r="F772" s="44" t="s">
        <v>21</v>
      </c>
      <c r="G772" s="45" t="s">
        <v>56</v>
      </c>
      <c r="H772" s="48" t="str">
        <f t="shared" si="250"/>
        <v>Unknown</v>
      </c>
      <c r="J772" s="44" t="s">
        <v>23</v>
      </c>
      <c r="K772" s="44">
        <v>1947</v>
      </c>
      <c r="L772" s="44" t="s">
        <v>24</v>
      </c>
    </row>
    <row r="773" spans="4:12" x14ac:dyDescent="0.25">
      <c r="D773" s="44">
        <v>773</v>
      </c>
      <c r="E773" s="44" t="s">
        <v>814</v>
      </c>
      <c r="F773" s="44" t="s">
        <v>21</v>
      </c>
      <c r="G773" s="45" t="s">
        <v>21</v>
      </c>
      <c r="H773" s="48" t="str">
        <f t="shared" si="250"/>
        <v>Non Lead</v>
      </c>
      <c r="I773" s="44" t="s">
        <v>22</v>
      </c>
      <c r="J773" s="44" t="s">
        <v>23</v>
      </c>
      <c r="K773" s="44">
        <v>2015</v>
      </c>
      <c r="L773" s="44" t="s">
        <v>24</v>
      </c>
    </row>
    <row r="774" spans="4:12" x14ac:dyDescent="0.25">
      <c r="D774" s="44">
        <v>774</v>
      </c>
      <c r="E774" s="44" t="s">
        <v>815</v>
      </c>
      <c r="F774" s="44" t="s">
        <v>21</v>
      </c>
      <c r="G774" s="45" t="s">
        <v>21</v>
      </c>
      <c r="H774" s="48" t="str">
        <f t="shared" si="250"/>
        <v>Non Lead</v>
      </c>
      <c r="I774" s="44" t="s">
        <v>22</v>
      </c>
      <c r="J774" s="44" t="s">
        <v>23</v>
      </c>
      <c r="K774" s="44">
        <v>2006</v>
      </c>
      <c r="L774" s="44" t="s">
        <v>24</v>
      </c>
    </row>
    <row r="775" spans="4:12" x14ac:dyDescent="0.25">
      <c r="D775" s="44">
        <v>775</v>
      </c>
      <c r="E775" s="44" t="s">
        <v>816</v>
      </c>
      <c r="F775" s="44" t="s">
        <v>21</v>
      </c>
      <c r="G775" s="45" t="s">
        <v>21</v>
      </c>
      <c r="H775" s="48" t="str">
        <f t="shared" si="250"/>
        <v>Non Lead</v>
      </c>
      <c r="I775" s="44" t="s">
        <v>22</v>
      </c>
      <c r="J775" s="44" t="s">
        <v>23</v>
      </c>
      <c r="K775" s="44">
        <v>2021</v>
      </c>
      <c r="L775" s="44" t="s">
        <v>24</v>
      </c>
    </row>
    <row r="776" spans="4:12" x14ac:dyDescent="0.25">
      <c r="D776" s="44">
        <v>776</v>
      </c>
      <c r="E776" s="44" t="s">
        <v>817</v>
      </c>
      <c r="F776" s="44" t="s">
        <v>21</v>
      </c>
      <c r="G776" s="45" t="s">
        <v>56</v>
      </c>
      <c r="H776" s="48" t="str">
        <f t="shared" si="250"/>
        <v>Unknown</v>
      </c>
      <c r="J776" s="44" t="s">
        <v>23</v>
      </c>
      <c r="K776" s="44">
        <v>1950</v>
      </c>
      <c r="L776" s="44" t="s">
        <v>24</v>
      </c>
    </row>
    <row r="777" spans="4:12" x14ac:dyDescent="0.25">
      <c r="D777" s="44">
        <v>777</v>
      </c>
      <c r="E777" s="44" t="s">
        <v>818</v>
      </c>
      <c r="F777" s="44" t="s">
        <v>21</v>
      </c>
      <c r="G777" s="45" t="s">
        <v>56</v>
      </c>
      <c r="H777" s="48" t="str">
        <f t="shared" si="250"/>
        <v>Unknown</v>
      </c>
      <c r="J777" s="44" t="s">
        <v>23</v>
      </c>
      <c r="K777" s="44">
        <v>1983</v>
      </c>
      <c r="L777" s="44" t="s">
        <v>24</v>
      </c>
    </row>
    <row r="778" spans="4:12" x14ac:dyDescent="0.25">
      <c r="D778" s="44">
        <v>778</v>
      </c>
      <c r="E778" s="44" t="s">
        <v>819</v>
      </c>
      <c r="F778" s="44" t="s">
        <v>21</v>
      </c>
      <c r="G778" s="45" t="s">
        <v>21</v>
      </c>
      <c r="H778" s="48" t="str">
        <f t="shared" si="250"/>
        <v>Non Lead</v>
      </c>
      <c r="I778" s="44" t="s">
        <v>22</v>
      </c>
      <c r="J778" s="44" t="s">
        <v>23</v>
      </c>
      <c r="K778" s="44">
        <v>2006</v>
      </c>
      <c r="L778" s="44" t="s">
        <v>24</v>
      </c>
    </row>
    <row r="779" spans="4:12" x14ac:dyDescent="0.25">
      <c r="D779" s="44">
        <v>779</v>
      </c>
      <c r="E779" s="44" t="s">
        <v>820</v>
      </c>
      <c r="F779" s="44" t="s">
        <v>21</v>
      </c>
      <c r="G779" s="45" t="s">
        <v>56</v>
      </c>
      <c r="H779" s="48" t="str">
        <f t="shared" si="250"/>
        <v>Unknown</v>
      </c>
      <c r="J779" s="44" t="s">
        <v>23</v>
      </c>
      <c r="K779" s="44">
        <v>1947</v>
      </c>
      <c r="L779" s="44" t="s">
        <v>24</v>
      </c>
    </row>
    <row r="780" spans="4:12" x14ac:dyDescent="0.25">
      <c r="D780" s="44">
        <v>780</v>
      </c>
      <c r="E780" s="44" t="s">
        <v>821</v>
      </c>
      <c r="F780" s="44" t="s">
        <v>21</v>
      </c>
      <c r="G780" s="45" t="s">
        <v>56</v>
      </c>
      <c r="H780" s="48" t="str">
        <f t="shared" si="250"/>
        <v>Unknown</v>
      </c>
      <c r="J780" s="44" t="s">
        <v>23</v>
      </c>
      <c r="K780" s="44">
        <v>1983</v>
      </c>
      <c r="L780" s="44" t="s">
        <v>24</v>
      </c>
    </row>
    <row r="781" spans="4:12" x14ac:dyDescent="0.25">
      <c r="D781" s="44">
        <v>781</v>
      </c>
      <c r="E781" s="44" t="s">
        <v>822</v>
      </c>
      <c r="F781" s="44" t="s">
        <v>21</v>
      </c>
      <c r="G781" s="45" t="s">
        <v>56</v>
      </c>
      <c r="H781" s="48" t="str">
        <f t="shared" si="250"/>
        <v>Unknown</v>
      </c>
      <c r="J781" s="44" t="s">
        <v>23</v>
      </c>
      <c r="K781" s="44">
        <v>1985</v>
      </c>
      <c r="L781" s="44" t="s">
        <v>24</v>
      </c>
    </row>
    <row r="782" spans="4:12" x14ac:dyDescent="0.25">
      <c r="D782" s="44">
        <v>782</v>
      </c>
      <c r="E782" s="44" t="s">
        <v>823</v>
      </c>
      <c r="F782" s="44" t="s">
        <v>21</v>
      </c>
      <c r="G782" s="45" t="s">
        <v>21</v>
      </c>
      <c r="H782" s="48" t="str">
        <f t="shared" si="250"/>
        <v>Non Lead</v>
      </c>
      <c r="I782" s="44" t="s">
        <v>22</v>
      </c>
      <c r="J782" s="44" t="s">
        <v>23</v>
      </c>
      <c r="K782" s="44">
        <v>2009</v>
      </c>
      <c r="L782" s="44" t="s">
        <v>24</v>
      </c>
    </row>
    <row r="783" spans="4:12" x14ac:dyDescent="0.25">
      <c r="D783" s="44">
        <v>783</v>
      </c>
      <c r="E783" s="44" t="s">
        <v>824</v>
      </c>
      <c r="F783" s="44" t="s">
        <v>21</v>
      </c>
      <c r="G783" s="45" t="s">
        <v>56</v>
      </c>
      <c r="H783" s="48" t="str">
        <f t="shared" si="250"/>
        <v>Unknown</v>
      </c>
      <c r="J783" s="44" t="s">
        <v>23</v>
      </c>
      <c r="K783" s="44">
        <v>1950</v>
      </c>
      <c r="L783" s="44" t="s">
        <v>24</v>
      </c>
    </row>
    <row r="784" spans="4:12" x14ac:dyDescent="0.25">
      <c r="D784" s="44">
        <v>784</v>
      </c>
      <c r="E784" s="44" t="s">
        <v>825</v>
      </c>
      <c r="F784" s="44" t="s">
        <v>21</v>
      </c>
      <c r="G784" s="45" t="s">
        <v>21</v>
      </c>
      <c r="H784" s="48" t="str">
        <f t="shared" si="250"/>
        <v>Non Lead</v>
      </c>
      <c r="I784" s="44" t="s">
        <v>22</v>
      </c>
      <c r="J784" s="44" t="s">
        <v>23</v>
      </c>
      <c r="K784" s="44">
        <v>2008</v>
      </c>
      <c r="L784" s="44" t="s">
        <v>24</v>
      </c>
    </row>
    <row r="785" spans="4:12" x14ac:dyDescent="0.25">
      <c r="D785" s="44">
        <v>785</v>
      </c>
      <c r="E785" s="44" t="s">
        <v>826</v>
      </c>
      <c r="F785" s="44" t="s">
        <v>21</v>
      </c>
      <c r="G785" s="45" t="s">
        <v>56</v>
      </c>
      <c r="H785" s="48" t="str">
        <f t="shared" si="250"/>
        <v>Unknown</v>
      </c>
      <c r="J785" s="44" t="s">
        <v>23</v>
      </c>
      <c r="K785" s="44">
        <v>1982</v>
      </c>
      <c r="L785" s="44" t="s">
        <v>24</v>
      </c>
    </row>
    <row r="786" spans="4:12" x14ac:dyDescent="0.25">
      <c r="D786" s="44">
        <v>786</v>
      </c>
      <c r="E786" s="44" t="s">
        <v>827</v>
      </c>
      <c r="F786" s="44" t="s">
        <v>21</v>
      </c>
      <c r="G786" s="45" t="s">
        <v>21</v>
      </c>
      <c r="H786" s="48" t="str">
        <f t="shared" si="250"/>
        <v>Non Lead</v>
      </c>
      <c r="I786" s="44" t="s">
        <v>22</v>
      </c>
      <c r="J786" s="44" t="s">
        <v>23</v>
      </c>
      <c r="K786" s="44">
        <v>1995</v>
      </c>
      <c r="L786" s="44" t="s">
        <v>24</v>
      </c>
    </row>
    <row r="787" spans="4:12" x14ac:dyDescent="0.25">
      <c r="D787" s="44">
        <v>787</v>
      </c>
      <c r="E787" s="44" t="s">
        <v>828</v>
      </c>
      <c r="F787" s="44" t="s">
        <v>21</v>
      </c>
      <c r="G787" s="45" t="s">
        <v>21</v>
      </c>
      <c r="H787" s="48" t="str">
        <f t="shared" si="250"/>
        <v>Non Lead</v>
      </c>
      <c r="I787" s="44" t="s">
        <v>22</v>
      </c>
      <c r="J787" s="44" t="s">
        <v>23</v>
      </c>
      <c r="K787" s="44">
        <v>2000</v>
      </c>
      <c r="L787" s="44" t="s">
        <v>24</v>
      </c>
    </row>
    <row r="788" spans="4:12" x14ac:dyDescent="0.25">
      <c r="D788" s="44">
        <v>788</v>
      </c>
      <c r="E788" s="44" t="s">
        <v>829</v>
      </c>
      <c r="F788" s="44" t="s">
        <v>21</v>
      </c>
      <c r="G788" s="45" t="s">
        <v>21</v>
      </c>
      <c r="H788" s="48" t="str">
        <f t="shared" si="250"/>
        <v>Non Lead</v>
      </c>
      <c r="I788" s="44" t="s">
        <v>22</v>
      </c>
      <c r="J788" s="44" t="s">
        <v>23</v>
      </c>
      <c r="K788" s="44">
        <v>2007</v>
      </c>
      <c r="L788" s="44" t="s">
        <v>24</v>
      </c>
    </row>
    <row r="789" spans="4:12" x14ac:dyDescent="0.25">
      <c r="D789" s="44">
        <v>789</v>
      </c>
      <c r="E789" s="44" t="s">
        <v>830</v>
      </c>
      <c r="F789" s="44" t="s">
        <v>21</v>
      </c>
      <c r="G789" s="45" t="s">
        <v>56</v>
      </c>
      <c r="H789" s="48" t="str">
        <f t="shared" si="250"/>
        <v>Unknown</v>
      </c>
      <c r="J789" s="44" t="s">
        <v>23</v>
      </c>
      <c r="L789" s="44" t="s">
        <v>24</v>
      </c>
    </row>
    <row r="790" spans="4:12" x14ac:dyDescent="0.25">
      <c r="D790" s="44">
        <v>790</v>
      </c>
      <c r="E790" s="44" t="s">
        <v>831</v>
      </c>
      <c r="F790" s="44" t="s">
        <v>21</v>
      </c>
      <c r="G790" s="45" t="s">
        <v>56</v>
      </c>
      <c r="H790" s="48" t="str">
        <f t="shared" si="250"/>
        <v>Unknown</v>
      </c>
      <c r="J790" s="44" t="s">
        <v>23</v>
      </c>
      <c r="K790" s="44">
        <v>1947</v>
      </c>
      <c r="L790" s="44" t="s">
        <v>24</v>
      </c>
    </row>
    <row r="791" spans="4:12" x14ac:dyDescent="0.25">
      <c r="D791" s="44">
        <v>791</v>
      </c>
      <c r="E791" s="44" t="s">
        <v>832</v>
      </c>
      <c r="F791" s="44" t="s">
        <v>21</v>
      </c>
      <c r="G791" s="45" t="s">
        <v>56</v>
      </c>
      <c r="H791" s="48" t="str">
        <f t="shared" si="250"/>
        <v>Unknown</v>
      </c>
      <c r="J791" s="44" t="s">
        <v>23</v>
      </c>
      <c r="K791" s="44">
        <v>1950</v>
      </c>
      <c r="L791" s="44" t="s">
        <v>24</v>
      </c>
    </row>
    <row r="792" spans="4:12" x14ac:dyDescent="0.25">
      <c r="D792" s="44">
        <v>792</v>
      </c>
      <c r="E792" s="44" t="s">
        <v>833</v>
      </c>
      <c r="F792" s="44" t="s">
        <v>21</v>
      </c>
      <c r="G792" s="45" t="s">
        <v>56</v>
      </c>
      <c r="H792" s="48" t="str">
        <f t="shared" si="250"/>
        <v>Unknown</v>
      </c>
      <c r="J792" s="44" t="s">
        <v>23</v>
      </c>
      <c r="K792" s="44">
        <v>1963</v>
      </c>
      <c r="L792" s="44" t="s">
        <v>24</v>
      </c>
    </row>
    <row r="793" spans="4:12" x14ac:dyDescent="0.25">
      <c r="D793" s="44">
        <v>793</v>
      </c>
      <c r="E793" s="44" t="s">
        <v>834</v>
      </c>
      <c r="F793" s="44" t="s">
        <v>21</v>
      </c>
      <c r="G793" s="45" t="s">
        <v>56</v>
      </c>
      <c r="H793" s="48" t="str">
        <f t="shared" si="250"/>
        <v>Unknown</v>
      </c>
      <c r="J793" s="44" t="s">
        <v>23</v>
      </c>
      <c r="K793" s="44">
        <v>1949</v>
      </c>
      <c r="L793" s="44" t="s">
        <v>24</v>
      </c>
    </row>
    <row r="794" spans="4:12" x14ac:dyDescent="0.25">
      <c r="D794" s="44">
        <v>794</v>
      </c>
      <c r="E794" s="44" t="s">
        <v>835</v>
      </c>
      <c r="F794" s="44" t="s">
        <v>21</v>
      </c>
      <c r="G794" s="45" t="s">
        <v>21</v>
      </c>
      <c r="H794" s="48" t="str">
        <f t="shared" si="250"/>
        <v>Non Lead</v>
      </c>
      <c r="I794" s="44" t="s">
        <v>22</v>
      </c>
      <c r="J794" s="44" t="s">
        <v>23</v>
      </c>
      <c r="K794" s="44">
        <v>1991</v>
      </c>
      <c r="L794" s="44" t="s">
        <v>24</v>
      </c>
    </row>
    <row r="795" spans="4:12" x14ac:dyDescent="0.25">
      <c r="D795" s="44">
        <v>795</v>
      </c>
      <c r="E795" s="44" t="s">
        <v>836</v>
      </c>
      <c r="F795" s="44" t="s">
        <v>21</v>
      </c>
      <c r="G795" s="45" t="s">
        <v>56</v>
      </c>
      <c r="H795" s="48" t="str">
        <f t="shared" si="250"/>
        <v>Unknown</v>
      </c>
      <c r="J795" s="44" t="s">
        <v>23</v>
      </c>
      <c r="K795" s="44">
        <v>1942</v>
      </c>
      <c r="L795" s="44" t="s">
        <v>24</v>
      </c>
    </row>
    <row r="796" spans="4:12" x14ac:dyDescent="0.25">
      <c r="D796" s="44">
        <v>796</v>
      </c>
      <c r="E796" s="44" t="s">
        <v>837</v>
      </c>
      <c r="F796" s="44" t="s">
        <v>21</v>
      </c>
      <c r="G796" s="45" t="s">
        <v>21</v>
      </c>
      <c r="H796" s="48" t="str">
        <f t="shared" si="250"/>
        <v>Non Lead</v>
      </c>
      <c r="I796" s="44" t="s">
        <v>22</v>
      </c>
      <c r="J796" s="44" t="s">
        <v>23</v>
      </c>
      <c r="K796" s="44">
        <v>2002</v>
      </c>
      <c r="L796" s="44" t="s">
        <v>24</v>
      </c>
    </row>
    <row r="797" spans="4:12" x14ac:dyDescent="0.25">
      <c r="D797" s="44">
        <v>797</v>
      </c>
      <c r="E797" s="44" t="s">
        <v>838</v>
      </c>
      <c r="F797" s="44" t="s">
        <v>21</v>
      </c>
      <c r="G797" s="45" t="s">
        <v>21</v>
      </c>
      <c r="H797" s="48" t="str">
        <f t="shared" si="250"/>
        <v>Non Lead</v>
      </c>
      <c r="I797" s="44" t="s">
        <v>22</v>
      </c>
      <c r="J797" s="44" t="s">
        <v>23</v>
      </c>
      <c r="K797" s="44">
        <v>1995</v>
      </c>
      <c r="L797" s="44" t="s">
        <v>24</v>
      </c>
    </row>
    <row r="798" spans="4:12" x14ac:dyDescent="0.25">
      <c r="D798" s="44">
        <v>798</v>
      </c>
      <c r="E798" s="44" t="s">
        <v>839</v>
      </c>
      <c r="F798" s="44" t="s">
        <v>21</v>
      </c>
      <c r="G798" s="45" t="s">
        <v>56</v>
      </c>
      <c r="H798" s="48" t="str">
        <f t="shared" si="250"/>
        <v>Unknown</v>
      </c>
      <c r="J798" s="44" t="s">
        <v>23</v>
      </c>
      <c r="K798" s="44">
        <v>1950</v>
      </c>
      <c r="L798" s="44" t="s">
        <v>24</v>
      </c>
    </row>
    <row r="799" spans="4:12" x14ac:dyDescent="0.25">
      <c r="D799" s="44">
        <v>799</v>
      </c>
      <c r="E799" s="44" t="s">
        <v>840</v>
      </c>
      <c r="F799" s="44" t="s">
        <v>21</v>
      </c>
      <c r="G799" s="45" t="s">
        <v>21</v>
      </c>
      <c r="H799" s="48" t="str">
        <f t="shared" si="250"/>
        <v>Non Lead</v>
      </c>
      <c r="I799" s="44" t="s">
        <v>22</v>
      </c>
      <c r="J799" s="44" t="s">
        <v>23</v>
      </c>
      <c r="K799" s="44">
        <v>2003</v>
      </c>
      <c r="L799" s="44" t="s">
        <v>24</v>
      </c>
    </row>
    <row r="800" spans="4:12" x14ac:dyDescent="0.25">
      <c r="D800" s="44">
        <v>800</v>
      </c>
      <c r="E800" s="44" t="s">
        <v>841</v>
      </c>
      <c r="F800" s="44" t="s">
        <v>21</v>
      </c>
      <c r="G800" s="45" t="s">
        <v>21</v>
      </c>
      <c r="H800" s="48" t="str">
        <f t="shared" si="250"/>
        <v>Non Lead</v>
      </c>
      <c r="I800" s="44" t="s">
        <v>22</v>
      </c>
      <c r="J800" s="44" t="s">
        <v>23</v>
      </c>
      <c r="K800" s="44">
        <v>1992</v>
      </c>
      <c r="L800" s="44" t="s">
        <v>24</v>
      </c>
    </row>
    <row r="801" spans="4:12" x14ac:dyDescent="0.25">
      <c r="D801" s="44">
        <v>801</v>
      </c>
      <c r="E801" s="44" t="s">
        <v>842</v>
      </c>
      <c r="F801" s="44" t="s">
        <v>21</v>
      </c>
      <c r="G801" s="45" t="s">
        <v>56</v>
      </c>
      <c r="H801" s="48" t="str">
        <f t="shared" si="250"/>
        <v>Unknown</v>
      </c>
      <c r="J801" s="44" t="s">
        <v>23</v>
      </c>
      <c r="K801" s="44">
        <v>1952</v>
      </c>
      <c r="L801" s="44" t="s">
        <v>24</v>
      </c>
    </row>
    <row r="802" spans="4:12" x14ac:dyDescent="0.25">
      <c r="D802" s="44">
        <v>802</v>
      </c>
      <c r="E802" s="44" t="s">
        <v>843</v>
      </c>
      <c r="F802" s="44" t="s">
        <v>21</v>
      </c>
      <c r="G802" s="45" t="s">
        <v>56</v>
      </c>
      <c r="H802" s="48" t="str">
        <f t="shared" si="250"/>
        <v>Unknown</v>
      </c>
      <c r="J802" s="44" t="s">
        <v>23</v>
      </c>
      <c r="K802" s="44">
        <v>1944</v>
      </c>
      <c r="L802" s="44" t="s">
        <v>24</v>
      </c>
    </row>
    <row r="803" spans="4:12" x14ac:dyDescent="0.25">
      <c r="D803" s="44">
        <v>803</v>
      </c>
      <c r="E803" s="44" t="s">
        <v>844</v>
      </c>
      <c r="F803" s="44" t="s">
        <v>21</v>
      </c>
      <c r="G803" s="45" t="s">
        <v>56</v>
      </c>
      <c r="H803" s="48" t="str">
        <f t="shared" si="250"/>
        <v>Unknown</v>
      </c>
      <c r="J803" s="44" t="s">
        <v>23</v>
      </c>
      <c r="K803" s="44">
        <v>1976</v>
      </c>
      <c r="L803" s="44" t="s">
        <v>24</v>
      </c>
    </row>
    <row r="804" spans="4:12" x14ac:dyDescent="0.25">
      <c r="D804" s="44">
        <v>804</v>
      </c>
      <c r="E804" s="44" t="s">
        <v>845</v>
      </c>
      <c r="F804" s="44" t="s">
        <v>21</v>
      </c>
      <c r="G804" s="45" t="s">
        <v>56</v>
      </c>
      <c r="H804" s="48" t="str">
        <f t="shared" si="250"/>
        <v>Unknown</v>
      </c>
      <c r="J804" s="44" t="s">
        <v>23</v>
      </c>
      <c r="K804" s="44">
        <v>1957</v>
      </c>
      <c r="L804" s="44" t="s">
        <v>24</v>
      </c>
    </row>
    <row r="805" spans="4:12" x14ac:dyDescent="0.25">
      <c r="D805" s="44">
        <v>805</v>
      </c>
      <c r="E805" s="44" t="s">
        <v>846</v>
      </c>
      <c r="F805" s="44" t="s">
        <v>21</v>
      </c>
      <c r="G805" s="45" t="s">
        <v>56</v>
      </c>
      <c r="H805" s="48" t="str">
        <f t="shared" si="250"/>
        <v>Unknown</v>
      </c>
      <c r="J805" s="44" t="s">
        <v>23</v>
      </c>
      <c r="K805" s="44">
        <v>1978</v>
      </c>
      <c r="L805" s="44" t="s">
        <v>24</v>
      </c>
    </row>
    <row r="806" spans="4:12" x14ac:dyDescent="0.25">
      <c r="D806" s="44">
        <v>806</v>
      </c>
      <c r="E806" s="44" t="s">
        <v>847</v>
      </c>
      <c r="F806" s="44" t="s">
        <v>21</v>
      </c>
      <c r="G806" s="45" t="s">
        <v>56</v>
      </c>
      <c r="H806" s="48" t="str">
        <f t="shared" si="250"/>
        <v>Unknown</v>
      </c>
      <c r="J806" s="44" t="s">
        <v>23</v>
      </c>
      <c r="K806" s="44">
        <v>1955</v>
      </c>
      <c r="L806" s="44" t="s">
        <v>24</v>
      </c>
    </row>
    <row r="807" spans="4:12" x14ac:dyDescent="0.25">
      <c r="D807" s="44">
        <v>807</v>
      </c>
      <c r="E807" s="44" t="s">
        <v>848</v>
      </c>
      <c r="F807" s="44" t="s">
        <v>21</v>
      </c>
      <c r="G807" s="45" t="s">
        <v>21</v>
      </c>
      <c r="H807" s="48" t="str">
        <f t="shared" si="250"/>
        <v>Non Lead</v>
      </c>
      <c r="I807" s="44" t="s">
        <v>22</v>
      </c>
      <c r="J807" s="44" t="s">
        <v>23</v>
      </c>
      <c r="K807" s="44">
        <v>2019</v>
      </c>
      <c r="L807" s="44" t="s">
        <v>24</v>
      </c>
    </row>
    <row r="808" spans="4:12" x14ac:dyDescent="0.25">
      <c r="D808" s="44">
        <v>808</v>
      </c>
      <c r="E808" s="44" t="s">
        <v>849</v>
      </c>
      <c r="F808" s="44" t="s">
        <v>21</v>
      </c>
      <c r="G808" s="45" t="s">
        <v>56</v>
      </c>
      <c r="H808" s="48" t="str">
        <f t="shared" si="250"/>
        <v>Unknown</v>
      </c>
      <c r="J808" s="44" t="s">
        <v>23</v>
      </c>
      <c r="K808" s="44">
        <v>1947</v>
      </c>
      <c r="L808" s="44" t="s">
        <v>24</v>
      </c>
    </row>
    <row r="809" spans="4:12" x14ac:dyDescent="0.25">
      <c r="D809" s="44">
        <v>809</v>
      </c>
      <c r="E809" s="44" t="s">
        <v>850</v>
      </c>
      <c r="F809" s="44" t="s">
        <v>21</v>
      </c>
      <c r="G809" s="45" t="s">
        <v>56</v>
      </c>
      <c r="H809" s="48" t="str">
        <f t="shared" si="250"/>
        <v>Unknown</v>
      </c>
      <c r="J809" s="44" t="s">
        <v>23</v>
      </c>
      <c r="K809" s="44">
        <v>1974</v>
      </c>
      <c r="L809" s="44" t="s">
        <v>24</v>
      </c>
    </row>
    <row r="810" spans="4:12" x14ac:dyDescent="0.25">
      <c r="D810" s="44">
        <v>810</v>
      </c>
      <c r="E810" s="44" t="s">
        <v>851</v>
      </c>
      <c r="F810" s="44" t="s">
        <v>21</v>
      </c>
      <c r="G810" s="45" t="s">
        <v>21</v>
      </c>
      <c r="H810" s="48" t="str">
        <f t="shared" si="250"/>
        <v>Non Lead</v>
      </c>
      <c r="I810" s="44" t="s">
        <v>22</v>
      </c>
      <c r="J810" s="44" t="s">
        <v>23</v>
      </c>
      <c r="K810" s="44">
        <v>2006</v>
      </c>
      <c r="L810" s="44" t="s">
        <v>24</v>
      </c>
    </row>
    <row r="811" spans="4:12" x14ac:dyDescent="0.25">
      <c r="D811" s="44">
        <v>811</v>
      </c>
      <c r="E811" s="44" t="s">
        <v>852</v>
      </c>
      <c r="F811" s="44" t="s">
        <v>21</v>
      </c>
      <c r="G811" s="45" t="s">
        <v>56</v>
      </c>
      <c r="H811" s="48" t="str">
        <f t="shared" si="250"/>
        <v>Unknown</v>
      </c>
      <c r="J811" s="44" t="s">
        <v>23</v>
      </c>
      <c r="K811" s="44">
        <v>1955</v>
      </c>
      <c r="L811" s="44" t="s">
        <v>24</v>
      </c>
    </row>
    <row r="812" spans="4:12" x14ac:dyDescent="0.25">
      <c r="D812" s="44">
        <v>812</v>
      </c>
      <c r="E812" s="44" t="s">
        <v>853</v>
      </c>
      <c r="F812" s="44" t="s">
        <v>21</v>
      </c>
      <c r="G812" s="45" t="s">
        <v>21</v>
      </c>
      <c r="H812" s="48" t="str">
        <f t="shared" si="250"/>
        <v>Non Lead</v>
      </c>
      <c r="I812" s="44" t="s">
        <v>22</v>
      </c>
      <c r="J812" s="44" t="s">
        <v>23</v>
      </c>
      <c r="K812" s="44">
        <v>1991</v>
      </c>
      <c r="L812" s="44" t="s">
        <v>24</v>
      </c>
    </row>
    <row r="813" spans="4:12" x14ac:dyDescent="0.25">
      <c r="D813" s="44">
        <v>813</v>
      </c>
      <c r="E813" s="44" t="s">
        <v>854</v>
      </c>
      <c r="F813" s="44" t="s">
        <v>21</v>
      </c>
      <c r="G813" s="45" t="s">
        <v>56</v>
      </c>
      <c r="H813" s="48" t="str">
        <f t="shared" si="250"/>
        <v>Unknown</v>
      </c>
      <c r="J813" s="44" t="s">
        <v>23</v>
      </c>
      <c r="K813" s="44">
        <v>1955</v>
      </c>
      <c r="L813" s="44" t="s">
        <v>24</v>
      </c>
    </row>
    <row r="814" spans="4:12" x14ac:dyDescent="0.25">
      <c r="D814" s="44">
        <v>814</v>
      </c>
      <c r="E814" s="44" t="s">
        <v>855</v>
      </c>
      <c r="F814" s="44" t="s">
        <v>21</v>
      </c>
      <c r="G814" s="45" t="s">
        <v>21</v>
      </c>
      <c r="H814" s="48" t="str">
        <f t="shared" si="250"/>
        <v>Non Lead</v>
      </c>
      <c r="I814" s="44" t="s">
        <v>22</v>
      </c>
      <c r="J814" s="44" t="s">
        <v>23</v>
      </c>
      <c r="K814" s="44">
        <v>2001</v>
      </c>
      <c r="L814" s="44" t="s">
        <v>24</v>
      </c>
    </row>
    <row r="815" spans="4:12" x14ac:dyDescent="0.25">
      <c r="D815" s="44">
        <v>815</v>
      </c>
      <c r="E815" s="44" t="s">
        <v>856</v>
      </c>
      <c r="F815" s="44" t="s">
        <v>21</v>
      </c>
      <c r="G815" s="45" t="s">
        <v>56</v>
      </c>
      <c r="H815" s="48" t="str">
        <f t="shared" si="250"/>
        <v>Unknown</v>
      </c>
      <c r="J815" s="44" t="s">
        <v>23</v>
      </c>
      <c r="K815" s="44">
        <v>1975</v>
      </c>
      <c r="L815" s="44" t="s">
        <v>24</v>
      </c>
    </row>
    <row r="816" spans="4:12" x14ac:dyDescent="0.25">
      <c r="D816" s="44">
        <v>816</v>
      </c>
      <c r="E816" s="44" t="s">
        <v>857</v>
      </c>
      <c r="F816" s="44" t="s">
        <v>21</v>
      </c>
      <c r="G816" s="45" t="s">
        <v>56</v>
      </c>
      <c r="H816" s="48" t="str">
        <f t="shared" si="250"/>
        <v>Unknown</v>
      </c>
      <c r="J816" s="44" t="s">
        <v>23</v>
      </c>
      <c r="K816" s="44">
        <v>1947</v>
      </c>
      <c r="L816" s="44" t="s">
        <v>24</v>
      </c>
    </row>
    <row r="817" spans="4:12" x14ac:dyDescent="0.25">
      <c r="D817" s="44">
        <v>817</v>
      </c>
      <c r="E817" s="44" t="s">
        <v>858</v>
      </c>
      <c r="F817" s="44" t="s">
        <v>21</v>
      </c>
      <c r="G817" s="45" t="s">
        <v>56</v>
      </c>
      <c r="H817" s="48" t="str">
        <f t="shared" si="250"/>
        <v>Unknown</v>
      </c>
      <c r="J817" s="44" t="s">
        <v>23</v>
      </c>
      <c r="K817" s="44">
        <v>1984</v>
      </c>
      <c r="L817" s="44" t="s">
        <v>24</v>
      </c>
    </row>
    <row r="818" spans="4:12" x14ac:dyDescent="0.25">
      <c r="D818" s="44">
        <v>818</v>
      </c>
      <c r="E818" s="44" t="s">
        <v>859</v>
      </c>
      <c r="F818" s="44" t="s">
        <v>21</v>
      </c>
      <c r="G818" s="45" t="s">
        <v>56</v>
      </c>
      <c r="H818" s="48" t="str">
        <f t="shared" si="250"/>
        <v>Unknown</v>
      </c>
      <c r="J818" s="44" t="s">
        <v>23</v>
      </c>
      <c r="K818" s="44">
        <v>1947</v>
      </c>
      <c r="L818" s="44" t="s">
        <v>24</v>
      </c>
    </row>
    <row r="819" spans="4:12" x14ac:dyDescent="0.25">
      <c r="D819" s="44">
        <v>819</v>
      </c>
      <c r="E819" s="44" t="s">
        <v>860</v>
      </c>
      <c r="F819" s="44" t="s">
        <v>21</v>
      </c>
      <c r="G819" s="45" t="s">
        <v>21</v>
      </c>
      <c r="H819" s="48" t="str">
        <f t="shared" si="250"/>
        <v>Non Lead</v>
      </c>
      <c r="I819" s="44" t="s">
        <v>22</v>
      </c>
      <c r="J819" s="44" t="s">
        <v>23</v>
      </c>
      <c r="K819" s="44">
        <v>2019</v>
      </c>
      <c r="L819" s="44" t="s">
        <v>24</v>
      </c>
    </row>
    <row r="820" spans="4:12" x14ac:dyDescent="0.25">
      <c r="D820" s="44">
        <v>820</v>
      </c>
      <c r="E820" s="44" t="s">
        <v>861</v>
      </c>
      <c r="F820" s="44" t="s">
        <v>21</v>
      </c>
      <c r="G820" s="45" t="s">
        <v>21</v>
      </c>
      <c r="H820" s="48" t="str">
        <f t="shared" si="250"/>
        <v>Non Lead</v>
      </c>
      <c r="I820" s="44" t="s">
        <v>22</v>
      </c>
      <c r="J820" s="44" t="s">
        <v>23</v>
      </c>
      <c r="K820" s="44">
        <v>2001</v>
      </c>
      <c r="L820" s="44" t="s">
        <v>24</v>
      </c>
    </row>
    <row r="821" spans="4:12" x14ac:dyDescent="0.25">
      <c r="D821" s="44">
        <v>821</v>
      </c>
      <c r="E821" s="44" t="s">
        <v>862</v>
      </c>
      <c r="F821" s="44" t="s">
        <v>21</v>
      </c>
      <c r="G821" s="45" t="s">
        <v>21</v>
      </c>
      <c r="H821" s="48" t="str">
        <f t="shared" si="250"/>
        <v>Non Lead</v>
      </c>
      <c r="I821" s="44" t="s">
        <v>22</v>
      </c>
      <c r="J821" s="44" t="s">
        <v>23</v>
      </c>
      <c r="K821" s="44">
        <v>2016</v>
      </c>
      <c r="L821" s="44" t="s">
        <v>24</v>
      </c>
    </row>
    <row r="822" spans="4:12" x14ac:dyDescent="0.25">
      <c r="D822" s="44">
        <v>822</v>
      </c>
      <c r="E822" s="44" t="s">
        <v>863</v>
      </c>
      <c r="F822" s="44" t="s">
        <v>21</v>
      </c>
      <c r="G822" s="45" t="s">
        <v>56</v>
      </c>
      <c r="H822" s="48" t="str">
        <f t="shared" si="250"/>
        <v>Unknown</v>
      </c>
      <c r="J822" s="44" t="s">
        <v>23</v>
      </c>
      <c r="K822" s="44">
        <v>1955</v>
      </c>
      <c r="L822" s="44" t="s">
        <v>24</v>
      </c>
    </row>
    <row r="823" spans="4:12" x14ac:dyDescent="0.25">
      <c r="D823" s="44">
        <v>823</v>
      </c>
      <c r="E823" s="44" t="s">
        <v>864</v>
      </c>
      <c r="F823" s="44" t="s">
        <v>21</v>
      </c>
      <c r="G823" s="45" t="s">
        <v>56</v>
      </c>
      <c r="H823" s="48" t="str">
        <f t="shared" si="250"/>
        <v>Unknown</v>
      </c>
      <c r="J823" s="44" t="s">
        <v>23</v>
      </c>
      <c r="K823" s="44">
        <v>1950</v>
      </c>
      <c r="L823" s="44" t="s">
        <v>24</v>
      </c>
    </row>
    <row r="824" spans="4:12" x14ac:dyDescent="0.25">
      <c r="D824" s="44">
        <v>824</v>
      </c>
      <c r="E824" s="44" t="s">
        <v>865</v>
      </c>
      <c r="F824" s="44" t="s">
        <v>21</v>
      </c>
      <c r="G824" s="45" t="s">
        <v>56</v>
      </c>
      <c r="H824" s="48" t="str">
        <f t="shared" si="250"/>
        <v>Unknown</v>
      </c>
      <c r="J824" s="44" t="s">
        <v>23</v>
      </c>
      <c r="K824" s="44">
        <v>1987</v>
      </c>
      <c r="L824" s="44" t="s">
        <v>24</v>
      </c>
    </row>
    <row r="825" spans="4:12" x14ac:dyDescent="0.25">
      <c r="D825" s="44">
        <v>825</v>
      </c>
      <c r="E825" s="44" t="s">
        <v>866</v>
      </c>
      <c r="F825" s="44" t="s">
        <v>21</v>
      </c>
      <c r="G825" s="45" t="s">
        <v>21</v>
      </c>
      <c r="H825" s="48" t="str">
        <f t="shared" si="250"/>
        <v>Non Lead</v>
      </c>
      <c r="I825" s="44" t="s">
        <v>22</v>
      </c>
      <c r="J825" s="44" t="s">
        <v>23</v>
      </c>
      <c r="K825" s="44">
        <v>2006</v>
      </c>
      <c r="L825" s="44" t="s">
        <v>24</v>
      </c>
    </row>
    <row r="826" spans="4:12" x14ac:dyDescent="0.25">
      <c r="D826" s="44">
        <v>826</v>
      </c>
      <c r="E826" s="44" t="s">
        <v>867</v>
      </c>
      <c r="F826" s="44" t="s">
        <v>21</v>
      </c>
      <c r="G826" s="45" t="s">
        <v>56</v>
      </c>
      <c r="H826" s="48" t="str">
        <f t="shared" si="250"/>
        <v>Unknown</v>
      </c>
      <c r="J826" s="44" t="s">
        <v>23</v>
      </c>
      <c r="K826" s="44">
        <v>1949</v>
      </c>
      <c r="L826" s="44" t="s">
        <v>24</v>
      </c>
    </row>
    <row r="827" spans="4:12" x14ac:dyDescent="0.25">
      <c r="D827" s="44">
        <v>827</v>
      </c>
      <c r="E827" s="44" t="s">
        <v>868</v>
      </c>
      <c r="F827" s="44" t="s">
        <v>21</v>
      </c>
      <c r="G827" s="45" t="s">
        <v>21</v>
      </c>
      <c r="H827" s="48" t="str">
        <f t="shared" si="250"/>
        <v>Non Lead</v>
      </c>
      <c r="I827" s="44" t="s">
        <v>22</v>
      </c>
      <c r="J827" s="44" t="s">
        <v>23</v>
      </c>
      <c r="K827" s="44">
        <v>2001</v>
      </c>
      <c r="L827" s="44" t="s">
        <v>24</v>
      </c>
    </row>
    <row r="828" spans="4:12" x14ac:dyDescent="0.25">
      <c r="D828" s="44">
        <v>828</v>
      </c>
      <c r="E828" s="44" t="s">
        <v>869</v>
      </c>
      <c r="F828" s="44" t="s">
        <v>21</v>
      </c>
      <c r="G828" s="45" t="s">
        <v>21</v>
      </c>
      <c r="H828" s="48" t="str">
        <f t="shared" si="250"/>
        <v>Non Lead</v>
      </c>
      <c r="I828" s="44" t="s">
        <v>22</v>
      </c>
      <c r="J828" s="44" t="s">
        <v>23</v>
      </c>
      <c r="K828" s="44">
        <v>2001</v>
      </c>
      <c r="L828" s="44" t="s">
        <v>24</v>
      </c>
    </row>
    <row r="829" spans="4:12" x14ac:dyDescent="0.25">
      <c r="D829" s="44">
        <v>829</v>
      </c>
      <c r="E829" s="44" t="s">
        <v>870</v>
      </c>
      <c r="F829" s="44" t="s">
        <v>21</v>
      </c>
      <c r="G829" s="45" t="s">
        <v>56</v>
      </c>
      <c r="H829" s="48" t="str">
        <f t="shared" si="250"/>
        <v>Unknown</v>
      </c>
      <c r="J829" s="44" t="s">
        <v>23</v>
      </c>
      <c r="K829" s="44">
        <v>1956</v>
      </c>
      <c r="L829" s="44" t="s">
        <v>24</v>
      </c>
    </row>
    <row r="830" spans="4:12" x14ac:dyDescent="0.25">
      <c r="D830" s="44">
        <v>830</v>
      </c>
      <c r="E830" s="44" t="s">
        <v>871</v>
      </c>
      <c r="F830" s="44" t="s">
        <v>21</v>
      </c>
      <c r="G830" s="45" t="s">
        <v>56</v>
      </c>
      <c r="H830" s="48" t="str">
        <f t="shared" si="250"/>
        <v>Unknown</v>
      </c>
      <c r="J830" s="44" t="s">
        <v>23</v>
      </c>
      <c r="K830" s="44">
        <v>1968</v>
      </c>
      <c r="L830" s="44" t="s">
        <v>24</v>
      </c>
    </row>
    <row r="831" spans="4:12" x14ac:dyDescent="0.25">
      <c r="D831" s="44">
        <v>831</v>
      </c>
      <c r="E831" s="44" t="s">
        <v>872</v>
      </c>
      <c r="F831" s="44" t="s">
        <v>21</v>
      </c>
      <c r="G831" s="45" t="s">
        <v>56</v>
      </c>
      <c r="H831" s="48" t="str">
        <f t="shared" si="250"/>
        <v>Unknown</v>
      </c>
      <c r="J831" s="44" t="s">
        <v>23</v>
      </c>
      <c r="K831" s="44">
        <v>1962</v>
      </c>
      <c r="L831" s="44" t="s">
        <v>24</v>
      </c>
    </row>
    <row r="832" spans="4:12" x14ac:dyDescent="0.25">
      <c r="D832" s="44">
        <v>832</v>
      </c>
      <c r="E832" s="44" t="s">
        <v>873</v>
      </c>
      <c r="F832" s="44" t="s">
        <v>21</v>
      </c>
      <c r="G832" s="45" t="s">
        <v>56</v>
      </c>
      <c r="H832" s="48" t="str">
        <f t="shared" si="250"/>
        <v>Unknown</v>
      </c>
      <c r="J832" s="44" t="s">
        <v>23</v>
      </c>
      <c r="K832" s="44">
        <v>1955</v>
      </c>
      <c r="L832" s="44" t="s">
        <v>24</v>
      </c>
    </row>
    <row r="833" spans="4:12" x14ac:dyDescent="0.25">
      <c r="D833" s="44">
        <v>833</v>
      </c>
      <c r="E833" s="44" t="s">
        <v>874</v>
      </c>
      <c r="F833" s="44" t="s">
        <v>21</v>
      </c>
      <c r="G833" s="45" t="s">
        <v>56</v>
      </c>
      <c r="H833" s="48" t="str">
        <f t="shared" ref="H833:H896" si="251">IF(F833="Lead",F833,IF(G833="Lead",G833,IF(F833="Unknown",F833,IF(G833="Unknown",G833,IF(G833="Galvanized Requiring Replacement",G833,IF(F833="NA",G833,IF(G833="NA",F833,IF(AND(F833="Non Lead",G833="Non Lead"),"Non Lead","")
)))))))</f>
        <v>Unknown</v>
      </c>
      <c r="J833" s="44" t="s">
        <v>23</v>
      </c>
      <c r="K833" s="44">
        <v>1963</v>
      </c>
      <c r="L833" s="44" t="s">
        <v>24</v>
      </c>
    </row>
    <row r="834" spans="4:12" x14ac:dyDescent="0.25">
      <c r="D834" s="44">
        <v>834</v>
      </c>
      <c r="E834" s="44" t="s">
        <v>875</v>
      </c>
      <c r="F834" s="44" t="s">
        <v>21</v>
      </c>
      <c r="G834" s="45" t="s">
        <v>21</v>
      </c>
      <c r="H834" s="48" t="str">
        <f t="shared" si="251"/>
        <v>Non Lead</v>
      </c>
      <c r="I834" s="44" t="s">
        <v>22</v>
      </c>
      <c r="J834" s="44" t="s">
        <v>23</v>
      </c>
      <c r="K834" s="44">
        <v>2021</v>
      </c>
      <c r="L834" s="44" t="s">
        <v>24</v>
      </c>
    </row>
    <row r="835" spans="4:12" x14ac:dyDescent="0.25">
      <c r="D835" s="44">
        <v>835</v>
      </c>
      <c r="E835" s="44" t="s">
        <v>876</v>
      </c>
      <c r="F835" s="44" t="s">
        <v>21</v>
      </c>
      <c r="G835" s="45" t="s">
        <v>56</v>
      </c>
      <c r="H835" s="48" t="str">
        <f t="shared" si="251"/>
        <v>Unknown</v>
      </c>
      <c r="J835" s="44" t="s">
        <v>23</v>
      </c>
      <c r="K835" s="44">
        <v>1956</v>
      </c>
      <c r="L835" s="44" t="s">
        <v>24</v>
      </c>
    </row>
    <row r="836" spans="4:12" x14ac:dyDescent="0.25">
      <c r="D836" s="44">
        <v>836</v>
      </c>
      <c r="E836" s="44" t="s">
        <v>877</v>
      </c>
      <c r="F836" s="44" t="s">
        <v>21</v>
      </c>
      <c r="G836" s="45" t="s">
        <v>21</v>
      </c>
      <c r="H836" s="48" t="str">
        <f t="shared" si="251"/>
        <v>Non Lead</v>
      </c>
      <c r="I836" s="44" t="s">
        <v>22</v>
      </c>
      <c r="J836" s="44" t="s">
        <v>23</v>
      </c>
      <c r="K836" s="44">
        <v>2021</v>
      </c>
      <c r="L836" s="44" t="s">
        <v>24</v>
      </c>
    </row>
    <row r="837" spans="4:12" x14ac:dyDescent="0.25">
      <c r="D837" s="44">
        <v>837</v>
      </c>
      <c r="E837" s="44" t="s">
        <v>878</v>
      </c>
      <c r="F837" s="44" t="s">
        <v>21</v>
      </c>
      <c r="G837" s="45" t="s">
        <v>56</v>
      </c>
      <c r="H837" s="48" t="str">
        <f t="shared" si="251"/>
        <v>Unknown</v>
      </c>
      <c r="J837" s="44" t="s">
        <v>23</v>
      </c>
      <c r="K837" s="44">
        <v>1960</v>
      </c>
      <c r="L837" s="44" t="s">
        <v>24</v>
      </c>
    </row>
    <row r="838" spans="4:12" x14ac:dyDescent="0.25">
      <c r="D838" s="44">
        <v>838</v>
      </c>
      <c r="E838" s="44" t="s">
        <v>879</v>
      </c>
      <c r="F838" s="44" t="s">
        <v>21</v>
      </c>
      <c r="G838" s="45" t="s">
        <v>21</v>
      </c>
      <c r="H838" s="48" t="str">
        <f t="shared" si="251"/>
        <v>Non Lead</v>
      </c>
      <c r="I838" s="44" t="s">
        <v>22</v>
      </c>
      <c r="J838" s="44" t="s">
        <v>23</v>
      </c>
      <c r="K838" s="44">
        <v>2016</v>
      </c>
      <c r="L838" s="44" t="s">
        <v>24</v>
      </c>
    </row>
    <row r="839" spans="4:12" x14ac:dyDescent="0.25">
      <c r="D839" s="44">
        <v>839</v>
      </c>
      <c r="E839" s="44" t="s">
        <v>880</v>
      </c>
      <c r="F839" s="44" t="s">
        <v>21</v>
      </c>
      <c r="G839" s="45" t="s">
        <v>56</v>
      </c>
      <c r="H839" s="48" t="str">
        <f t="shared" si="251"/>
        <v>Unknown</v>
      </c>
      <c r="J839" s="44" t="s">
        <v>23</v>
      </c>
      <c r="K839" s="44">
        <v>1957</v>
      </c>
      <c r="L839" s="44" t="s">
        <v>24</v>
      </c>
    </row>
    <row r="840" spans="4:12" x14ac:dyDescent="0.25">
      <c r="D840" s="44">
        <v>840</v>
      </c>
      <c r="E840" s="44" t="s">
        <v>881</v>
      </c>
      <c r="F840" s="44" t="s">
        <v>21</v>
      </c>
      <c r="G840" s="45" t="s">
        <v>56</v>
      </c>
      <c r="H840" s="48" t="str">
        <f t="shared" si="251"/>
        <v>Unknown</v>
      </c>
      <c r="J840" s="44" t="s">
        <v>23</v>
      </c>
      <c r="K840" s="44">
        <v>1955</v>
      </c>
      <c r="L840" s="44" t="s">
        <v>24</v>
      </c>
    </row>
    <row r="841" spans="4:12" x14ac:dyDescent="0.25">
      <c r="D841" s="44">
        <v>841</v>
      </c>
      <c r="E841" s="44" t="s">
        <v>882</v>
      </c>
      <c r="F841" s="44" t="s">
        <v>21</v>
      </c>
      <c r="G841" s="45" t="s">
        <v>56</v>
      </c>
      <c r="H841" s="48" t="str">
        <f t="shared" si="251"/>
        <v>Unknown</v>
      </c>
      <c r="J841" s="44" t="s">
        <v>23</v>
      </c>
      <c r="K841" s="44">
        <v>1954</v>
      </c>
      <c r="L841" s="44" t="s">
        <v>24</v>
      </c>
    </row>
    <row r="842" spans="4:12" x14ac:dyDescent="0.25">
      <c r="D842" s="44">
        <v>842</v>
      </c>
      <c r="E842" s="44" t="s">
        <v>883</v>
      </c>
      <c r="F842" s="44" t="s">
        <v>21</v>
      </c>
      <c r="G842" s="45" t="s">
        <v>56</v>
      </c>
      <c r="H842" s="48" t="str">
        <f t="shared" si="251"/>
        <v>Unknown</v>
      </c>
      <c r="J842" s="44" t="s">
        <v>23</v>
      </c>
      <c r="K842" s="44">
        <v>1972</v>
      </c>
      <c r="L842" s="44" t="s">
        <v>24</v>
      </c>
    </row>
    <row r="843" spans="4:12" x14ac:dyDescent="0.25">
      <c r="D843" s="44">
        <v>843</v>
      </c>
      <c r="E843" s="44" t="s">
        <v>884</v>
      </c>
      <c r="F843" s="44" t="s">
        <v>21</v>
      </c>
      <c r="G843" s="45" t="s">
        <v>21</v>
      </c>
      <c r="H843" s="48" t="str">
        <f t="shared" si="251"/>
        <v>Non Lead</v>
      </c>
      <c r="I843" s="44" t="s">
        <v>22</v>
      </c>
      <c r="J843" s="44" t="s">
        <v>23</v>
      </c>
      <c r="K843" s="44">
        <v>2012</v>
      </c>
      <c r="L843" s="44" t="s">
        <v>24</v>
      </c>
    </row>
    <row r="844" spans="4:12" x14ac:dyDescent="0.25">
      <c r="D844" s="44">
        <v>844</v>
      </c>
      <c r="E844" s="44" t="s">
        <v>885</v>
      </c>
      <c r="F844" s="44" t="s">
        <v>21</v>
      </c>
      <c r="G844" s="45" t="s">
        <v>56</v>
      </c>
      <c r="H844" s="48" t="str">
        <f t="shared" si="251"/>
        <v>Unknown</v>
      </c>
      <c r="J844" s="44" t="s">
        <v>23</v>
      </c>
      <c r="K844" s="44">
        <v>1960</v>
      </c>
      <c r="L844" s="44" t="s">
        <v>24</v>
      </c>
    </row>
    <row r="845" spans="4:12" x14ac:dyDescent="0.25">
      <c r="D845" s="44">
        <v>845</v>
      </c>
      <c r="E845" s="44" t="s">
        <v>886</v>
      </c>
      <c r="F845" s="44" t="s">
        <v>21</v>
      </c>
      <c r="G845" s="45" t="s">
        <v>21</v>
      </c>
      <c r="H845" s="48" t="str">
        <f t="shared" si="251"/>
        <v>Non Lead</v>
      </c>
      <c r="I845" s="44" t="s">
        <v>22</v>
      </c>
      <c r="J845" s="44" t="s">
        <v>23</v>
      </c>
      <c r="K845" s="44">
        <v>1997</v>
      </c>
      <c r="L845" s="44" t="s">
        <v>24</v>
      </c>
    </row>
    <row r="846" spans="4:12" x14ac:dyDescent="0.25">
      <c r="D846" s="44">
        <v>846</v>
      </c>
      <c r="E846" s="44" t="s">
        <v>887</v>
      </c>
      <c r="F846" s="44" t="s">
        <v>21</v>
      </c>
      <c r="G846" s="45" t="s">
        <v>56</v>
      </c>
      <c r="H846" s="48" t="str">
        <f t="shared" si="251"/>
        <v>Unknown</v>
      </c>
      <c r="J846" s="44" t="s">
        <v>23</v>
      </c>
      <c r="K846" s="44">
        <v>1963</v>
      </c>
      <c r="L846" s="44" t="s">
        <v>24</v>
      </c>
    </row>
    <row r="847" spans="4:12" x14ac:dyDescent="0.25">
      <c r="D847" s="44">
        <v>847</v>
      </c>
      <c r="E847" s="44" t="s">
        <v>888</v>
      </c>
      <c r="F847" s="44" t="s">
        <v>21</v>
      </c>
      <c r="G847" s="45" t="s">
        <v>21</v>
      </c>
      <c r="H847" s="48" t="str">
        <f t="shared" si="251"/>
        <v>Non Lead</v>
      </c>
      <c r="I847" s="44" t="s">
        <v>22</v>
      </c>
      <c r="J847" s="44" t="s">
        <v>23</v>
      </c>
      <c r="K847" s="44">
        <v>2002</v>
      </c>
      <c r="L847" s="44" t="s">
        <v>24</v>
      </c>
    </row>
    <row r="848" spans="4:12" x14ac:dyDescent="0.25">
      <c r="D848" s="44">
        <v>848</v>
      </c>
      <c r="E848" s="44" t="s">
        <v>889</v>
      </c>
      <c r="F848" s="44" t="s">
        <v>21</v>
      </c>
      <c r="G848" s="45" t="s">
        <v>21</v>
      </c>
      <c r="H848" s="48" t="str">
        <f t="shared" si="251"/>
        <v>Non Lead</v>
      </c>
      <c r="I848" s="44" t="s">
        <v>22</v>
      </c>
      <c r="J848" s="44" t="s">
        <v>23</v>
      </c>
      <c r="K848" s="44">
        <v>2005</v>
      </c>
      <c r="L848" s="44" t="s">
        <v>24</v>
      </c>
    </row>
    <row r="849" spans="4:12" x14ac:dyDescent="0.25">
      <c r="D849" s="44">
        <v>849</v>
      </c>
      <c r="E849" s="44" t="s">
        <v>890</v>
      </c>
      <c r="F849" s="44" t="s">
        <v>21</v>
      </c>
      <c r="G849" s="45" t="s">
        <v>21</v>
      </c>
      <c r="H849" s="48" t="str">
        <f t="shared" si="251"/>
        <v>Non Lead</v>
      </c>
      <c r="I849" s="44" t="s">
        <v>22</v>
      </c>
      <c r="J849" s="44" t="s">
        <v>23</v>
      </c>
      <c r="K849" s="44">
        <v>2000</v>
      </c>
      <c r="L849" s="44" t="s">
        <v>24</v>
      </c>
    </row>
    <row r="850" spans="4:12" x14ac:dyDescent="0.25">
      <c r="D850" s="44">
        <v>850</v>
      </c>
      <c r="E850" s="44" t="s">
        <v>891</v>
      </c>
      <c r="F850" s="44" t="s">
        <v>21</v>
      </c>
      <c r="G850" s="45" t="s">
        <v>56</v>
      </c>
      <c r="H850" s="48" t="str">
        <f t="shared" si="251"/>
        <v>Unknown</v>
      </c>
      <c r="J850" s="44" t="s">
        <v>23</v>
      </c>
      <c r="L850" s="44" t="s">
        <v>24</v>
      </c>
    </row>
    <row r="851" spans="4:12" x14ac:dyDescent="0.25">
      <c r="D851" s="44">
        <v>851</v>
      </c>
      <c r="E851" s="44" t="s">
        <v>892</v>
      </c>
      <c r="F851" s="44" t="s">
        <v>21</v>
      </c>
      <c r="G851" s="45" t="s">
        <v>21</v>
      </c>
      <c r="H851" s="48" t="str">
        <f t="shared" si="251"/>
        <v>Non Lead</v>
      </c>
      <c r="I851" s="44" t="s">
        <v>22</v>
      </c>
      <c r="J851" s="44" t="s">
        <v>23</v>
      </c>
      <c r="K851" s="44">
        <v>2018</v>
      </c>
      <c r="L851" s="44" t="s">
        <v>24</v>
      </c>
    </row>
    <row r="852" spans="4:12" x14ac:dyDescent="0.25">
      <c r="D852" s="44">
        <v>852</v>
      </c>
      <c r="E852" s="44" t="s">
        <v>893</v>
      </c>
      <c r="F852" s="44" t="s">
        <v>21</v>
      </c>
      <c r="G852" s="45" t="s">
        <v>21</v>
      </c>
      <c r="H852" s="48" t="str">
        <f t="shared" si="251"/>
        <v>Non Lead</v>
      </c>
      <c r="I852" s="44" t="s">
        <v>22</v>
      </c>
      <c r="J852" s="44" t="s">
        <v>23</v>
      </c>
      <c r="K852" s="44">
        <v>2013</v>
      </c>
      <c r="L852" s="44" t="s">
        <v>24</v>
      </c>
    </row>
    <row r="853" spans="4:12" x14ac:dyDescent="0.25">
      <c r="D853" s="44">
        <v>853</v>
      </c>
      <c r="E853" s="44" t="s">
        <v>894</v>
      </c>
      <c r="F853" s="44" t="s">
        <v>21</v>
      </c>
      <c r="G853" s="45" t="s">
        <v>21</v>
      </c>
      <c r="H853" s="48" t="str">
        <f t="shared" si="251"/>
        <v>Non Lead</v>
      </c>
      <c r="I853" s="44" t="s">
        <v>22</v>
      </c>
      <c r="J853" s="44" t="s">
        <v>23</v>
      </c>
      <c r="K853" s="44">
        <v>2018</v>
      </c>
      <c r="L853" s="44" t="s">
        <v>24</v>
      </c>
    </row>
    <row r="854" spans="4:12" x14ac:dyDescent="0.25">
      <c r="D854" s="44">
        <v>854</v>
      </c>
      <c r="E854" s="44" t="s">
        <v>895</v>
      </c>
      <c r="F854" s="44" t="s">
        <v>21</v>
      </c>
      <c r="G854" s="45" t="s">
        <v>56</v>
      </c>
      <c r="H854" s="48" t="str">
        <f t="shared" si="251"/>
        <v>Unknown</v>
      </c>
      <c r="J854" s="44" t="s">
        <v>23</v>
      </c>
      <c r="K854" s="44">
        <v>1967</v>
      </c>
      <c r="L854" s="44" t="s">
        <v>24</v>
      </c>
    </row>
    <row r="855" spans="4:12" x14ac:dyDescent="0.25">
      <c r="D855" s="44">
        <v>855</v>
      </c>
      <c r="E855" s="44" t="s">
        <v>896</v>
      </c>
      <c r="F855" s="44" t="s">
        <v>21</v>
      </c>
      <c r="G855" s="45" t="s">
        <v>21</v>
      </c>
      <c r="H855" s="48" t="str">
        <f t="shared" si="251"/>
        <v>Non Lead</v>
      </c>
      <c r="I855" s="44" t="s">
        <v>22</v>
      </c>
      <c r="J855" s="44" t="s">
        <v>23</v>
      </c>
      <c r="K855" s="44">
        <v>1993</v>
      </c>
      <c r="L855" s="44" t="s">
        <v>24</v>
      </c>
    </row>
    <row r="856" spans="4:12" x14ac:dyDescent="0.25">
      <c r="D856" s="44">
        <v>856</v>
      </c>
      <c r="E856" s="44" t="s">
        <v>897</v>
      </c>
      <c r="F856" s="44" t="s">
        <v>21</v>
      </c>
      <c r="G856" s="45" t="s">
        <v>56</v>
      </c>
      <c r="H856" s="48" t="str">
        <f t="shared" si="251"/>
        <v>Unknown</v>
      </c>
      <c r="J856" s="44" t="s">
        <v>23</v>
      </c>
      <c r="K856" s="44">
        <v>1973</v>
      </c>
      <c r="L856" s="44" t="s">
        <v>24</v>
      </c>
    </row>
    <row r="857" spans="4:12" x14ac:dyDescent="0.25">
      <c r="D857" s="44">
        <v>857</v>
      </c>
      <c r="E857" s="44" t="s">
        <v>898</v>
      </c>
      <c r="F857" s="44" t="s">
        <v>21</v>
      </c>
      <c r="G857" s="45" t="s">
        <v>21</v>
      </c>
      <c r="H857" s="48" t="str">
        <f t="shared" si="251"/>
        <v>Non Lead</v>
      </c>
      <c r="I857" s="44" t="s">
        <v>22</v>
      </c>
      <c r="J857" s="44" t="s">
        <v>23</v>
      </c>
      <c r="K857" s="44">
        <v>2021</v>
      </c>
      <c r="L857" s="44" t="s">
        <v>24</v>
      </c>
    </row>
    <row r="858" spans="4:12" x14ac:dyDescent="0.25">
      <c r="D858" s="44">
        <v>858</v>
      </c>
      <c r="E858" s="44" t="s">
        <v>899</v>
      </c>
      <c r="F858" s="44" t="s">
        <v>21</v>
      </c>
      <c r="G858" s="45" t="s">
        <v>56</v>
      </c>
      <c r="H858" s="48" t="str">
        <f t="shared" si="251"/>
        <v>Unknown</v>
      </c>
      <c r="J858" s="44" t="s">
        <v>23</v>
      </c>
      <c r="K858" s="44">
        <v>1975</v>
      </c>
      <c r="L858" s="44" t="s">
        <v>24</v>
      </c>
    </row>
    <row r="859" spans="4:12" x14ac:dyDescent="0.25">
      <c r="D859" s="44">
        <v>859</v>
      </c>
      <c r="E859" s="44" t="s">
        <v>900</v>
      </c>
      <c r="F859" s="44" t="s">
        <v>21</v>
      </c>
      <c r="G859" s="45" t="s">
        <v>56</v>
      </c>
      <c r="H859" s="48" t="str">
        <f t="shared" si="251"/>
        <v>Unknown</v>
      </c>
      <c r="J859" s="44" t="s">
        <v>23</v>
      </c>
      <c r="K859" s="44">
        <v>1978</v>
      </c>
      <c r="L859" s="44" t="s">
        <v>24</v>
      </c>
    </row>
    <row r="860" spans="4:12" x14ac:dyDescent="0.25">
      <c r="D860" s="44">
        <v>860</v>
      </c>
      <c r="E860" s="44" t="s">
        <v>901</v>
      </c>
      <c r="F860" s="44" t="s">
        <v>21</v>
      </c>
      <c r="G860" s="45" t="s">
        <v>56</v>
      </c>
      <c r="H860" s="48" t="str">
        <f t="shared" si="251"/>
        <v>Unknown</v>
      </c>
      <c r="J860" s="44" t="s">
        <v>23</v>
      </c>
      <c r="K860" s="44">
        <v>1965</v>
      </c>
      <c r="L860" s="44" t="s">
        <v>24</v>
      </c>
    </row>
    <row r="861" spans="4:12" x14ac:dyDescent="0.25">
      <c r="D861" s="44">
        <v>861</v>
      </c>
      <c r="E861" s="44" t="s">
        <v>902</v>
      </c>
      <c r="F861" s="44" t="s">
        <v>21</v>
      </c>
      <c r="G861" s="45" t="s">
        <v>56</v>
      </c>
      <c r="H861" s="48" t="str">
        <f t="shared" si="251"/>
        <v>Unknown</v>
      </c>
      <c r="J861" s="44" t="s">
        <v>23</v>
      </c>
      <c r="K861" s="44">
        <v>1965</v>
      </c>
      <c r="L861" s="44" t="s">
        <v>24</v>
      </c>
    </row>
    <row r="862" spans="4:12" x14ac:dyDescent="0.25">
      <c r="D862" s="44">
        <v>862</v>
      </c>
      <c r="E862" s="44" t="s">
        <v>903</v>
      </c>
      <c r="F862" s="44" t="s">
        <v>21</v>
      </c>
      <c r="G862" s="45" t="s">
        <v>56</v>
      </c>
      <c r="H862" s="48" t="str">
        <f t="shared" si="251"/>
        <v>Unknown</v>
      </c>
      <c r="J862" s="44" t="s">
        <v>23</v>
      </c>
      <c r="K862" s="44">
        <v>1976</v>
      </c>
      <c r="L862" s="44" t="s">
        <v>24</v>
      </c>
    </row>
    <row r="863" spans="4:12" x14ac:dyDescent="0.25">
      <c r="D863" s="44">
        <v>863</v>
      </c>
      <c r="E863" s="44" t="s">
        <v>904</v>
      </c>
      <c r="F863" s="44" t="s">
        <v>21</v>
      </c>
      <c r="G863" s="45" t="s">
        <v>56</v>
      </c>
      <c r="H863" s="48" t="str">
        <f t="shared" si="251"/>
        <v>Unknown</v>
      </c>
      <c r="J863" s="44" t="s">
        <v>23</v>
      </c>
      <c r="K863" s="44">
        <v>1965</v>
      </c>
      <c r="L863" s="44" t="s">
        <v>24</v>
      </c>
    </row>
    <row r="864" spans="4:12" x14ac:dyDescent="0.25">
      <c r="D864" s="44">
        <v>864</v>
      </c>
      <c r="E864" s="44" t="s">
        <v>905</v>
      </c>
      <c r="F864" s="44" t="s">
        <v>21</v>
      </c>
      <c r="G864" s="45" t="s">
        <v>21</v>
      </c>
      <c r="H864" s="48" t="str">
        <f t="shared" si="251"/>
        <v>Non Lead</v>
      </c>
      <c r="I864" s="44" t="s">
        <v>22</v>
      </c>
      <c r="J864" s="44" t="s">
        <v>23</v>
      </c>
      <c r="K864" s="44">
        <v>2008</v>
      </c>
      <c r="L864" s="44" t="s">
        <v>24</v>
      </c>
    </row>
    <row r="865" spans="4:12" x14ac:dyDescent="0.25">
      <c r="D865" s="44">
        <v>865</v>
      </c>
      <c r="E865" s="44" t="s">
        <v>906</v>
      </c>
      <c r="F865" s="44" t="s">
        <v>21</v>
      </c>
      <c r="G865" s="45" t="s">
        <v>56</v>
      </c>
      <c r="H865" s="48" t="str">
        <f t="shared" si="251"/>
        <v>Unknown</v>
      </c>
      <c r="J865" s="44" t="s">
        <v>23</v>
      </c>
      <c r="K865" s="44">
        <v>1987</v>
      </c>
      <c r="L865" s="44" t="s">
        <v>24</v>
      </c>
    </row>
    <row r="866" spans="4:12" x14ac:dyDescent="0.25">
      <c r="D866" s="44">
        <v>866</v>
      </c>
      <c r="E866" s="44" t="s">
        <v>907</v>
      </c>
      <c r="F866" s="44" t="s">
        <v>21</v>
      </c>
      <c r="G866" s="45" t="s">
        <v>56</v>
      </c>
      <c r="H866" s="48" t="str">
        <f t="shared" si="251"/>
        <v>Unknown</v>
      </c>
      <c r="J866" s="44" t="s">
        <v>23</v>
      </c>
      <c r="L866" s="44" t="s">
        <v>24</v>
      </c>
    </row>
    <row r="867" spans="4:12" x14ac:dyDescent="0.25">
      <c r="D867" s="44">
        <v>867</v>
      </c>
      <c r="E867" s="44" t="s">
        <v>908</v>
      </c>
      <c r="F867" s="44" t="s">
        <v>21</v>
      </c>
      <c r="G867" s="45" t="s">
        <v>21</v>
      </c>
      <c r="H867" s="48" t="str">
        <f t="shared" si="251"/>
        <v>Non Lead</v>
      </c>
      <c r="I867" s="44" t="s">
        <v>22</v>
      </c>
      <c r="J867" s="44" t="s">
        <v>23</v>
      </c>
      <c r="K867" s="44">
        <v>2007</v>
      </c>
      <c r="L867" s="44" t="s">
        <v>24</v>
      </c>
    </row>
    <row r="868" spans="4:12" x14ac:dyDescent="0.25">
      <c r="D868" s="44">
        <v>868</v>
      </c>
      <c r="E868" s="44" t="s">
        <v>909</v>
      </c>
      <c r="F868" s="44" t="s">
        <v>21</v>
      </c>
      <c r="G868" s="45" t="s">
        <v>56</v>
      </c>
      <c r="H868" s="48" t="str">
        <f t="shared" si="251"/>
        <v>Unknown</v>
      </c>
      <c r="J868" s="44" t="s">
        <v>23</v>
      </c>
      <c r="K868" s="44">
        <v>1967</v>
      </c>
      <c r="L868" s="44" t="s">
        <v>24</v>
      </c>
    </row>
    <row r="869" spans="4:12" x14ac:dyDescent="0.25">
      <c r="D869" s="44">
        <v>869</v>
      </c>
      <c r="E869" s="44" t="s">
        <v>910</v>
      </c>
      <c r="F869" s="44" t="s">
        <v>21</v>
      </c>
      <c r="G869" s="45" t="s">
        <v>56</v>
      </c>
      <c r="H869" s="48" t="str">
        <f t="shared" si="251"/>
        <v>Unknown</v>
      </c>
      <c r="J869" s="44" t="s">
        <v>23</v>
      </c>
      <c r="K869" s="44">
        <v>1967</v>
      </c>
      <c r="L869" s="44" t="s">
        <v>24</v>
      </c>
    </row>
    <row r="870" spans="4:12" x14ac:dyDescent="0.25">
      <c r="D870" s="44">
        <v>870</v>
      </c>
      <c r="E870" s="44" t="s">
        <v>911</v>
      </c>
      <c r="F870" s="44" t="s">
        <v>21</v>
      </c>
      <c r="G870" s="45" t="s">
        <v>21</v>
      </c>
      <c r="H870" s="48" t="str">
        <f t="shared" si="251"/>
        <v>Non Lead</v>
      </c>
      <c r="I870" s="44" t="s">
        <v>22</v>
      </c>
      <c r="J870" s="44" t="s">
        <v>23</v>
      </c>
      <c r="K870" s="44">
        <v>1990</v>
      </c>
      <c r="L870" s="44" t="s">
        <v>24</v>
      </c>
    </row>
    <row r="871" spans="4:12" x14ac:dyDescent="0.25">
      <c r="D871" s="44">
        <v>871</v>
      </c>
      <c r="E871" s="44" t="s">
        <v>912</v>
      </c>
      <c r="F871" s="44" t="s">
        <v>21</v>
      </c>
      <c r="G871" s="45" t="s">
        <v>56</v>
      </c>
      <c r="H871" s="48" t="str">
        <f t="shared" si="251"/>
        <v>Unknown</v>
      </c>
      <c r="J871" s="44" t="s">
        <v>23</v>
      </c>
      <c r="K871" s="44">
        <v>1965</v>
      </c>
      <c r="L871" s="44" t="s">
        <v>24</v>
      </c>
    </row>
    <row r="872" spans="4:12" x14ac:dyDescent="0.25">
      <c r="D872" s="44">
        <v>872</v>
      </c>
      <c r="E872" s="44" t="s">
        <v>913</v>
      </c>
      <c r="F872" s="44" t="s">
        <v>21</v>
      </c>
      <c r="G872" s="45" t="s">
        <v>21</v>
      </c>
      <c r="H872" s="48" t="str">
        <f t="shared" si="251"/>
        <v>Non Lead</v>
      </c>
      <c r="I872" s="44" t="s">
        <v>22</v>
      </c>
      <c r="J872" s="44" t="s">
        <v>23</v>
      </c>
      <c r="K872" s="44">
        <v>2017</v>
      </c>
      <c r="L872" s="44" t="s">
        <v>24</v>
      </c>
    </row>
    <row r="873" spans="4:12" x14ac:dyDescent="0.25">
      <c r="D873" s="44">
        <v>873</v>
      </c>
      <c r="E873" s="44" t="s">
        <v>914</v>
      </c>
      <c r="F873" s="44" t="s">
        <v>21</v>
      </c>
      <c r="G873" s="45" t="s">
        <v>56</v>
      </c>
      <c r="H873" s="48" t="str">
        <f t="shared" si="251"/>
        <v>Unknown</v>
      </c>
      <c r="J873" s="44" t="s">
        <v>23</v>
      </c>
      <c r="K873" s="44">
        <v>1988</v>
      </c>
      <c r="L873" s="44" t="s">
        <v>24</v>
      </c>
    </row>
    <row r="874" spans="4:12" x14ac:dyDescent="0.25">
      <c r="D874" s="44">
        <v>874</v>
      </c>
      <c r="E874" s="44" t="s">
        <v>915</v>
      </c>
      <c r="F874" s="44" t="s">
        <v>21</v>
      </c>
      <c r="G874" s="45" t="s">
        <v>56</v>
      </c>
      <c r="H874" s="48" t="str">
        <f t="shared" si="251"/>
        <v>Unknown</v>
      </c>
      <c r="J874" s="44" t="s">
        <v>23</v>
      </c>
      <c r="K874" s="44">
        <v>1980</v>
      </c>
      <c r="L874" s="44" t="s">
        <v>24</v>
      </c>
    </row>
    <row r="875" spans="4:12" x14ac:dyDescent="0.25">
      <c r="D875" s="44">
        <v>875</v>
      </c>
      <c r="E875" s="44" t="s">
        <v>916</v>
      </c>
      <c r="F875" s="44" t="s">
        <v>21</v>
      </c>
      <c r="G875" s="45" t="s">
        <v>56</v>
      </c>
      <c r="H875" s="48" t="str">
        <f t="shared" si="251"/>
        <v>Unknown</v>
      </c>
      <c r="J875" s="44" t="s">
        <v>23</v>
      </c>
      <c r="K875" s="44">
        <v>1980</v>
      </c>
      <c r="L875" s="44" t="s">
        <v>24</v>
      </c>
    </row>
    <row r="876" spans="4:12" x14ac:dyDescent="0.25">
      <c r="D876" s="44">
        <v>876</v>
      </c>
      <c r="E876" s="44" t="s">
        <v>917</v>
      </c>
      <c r="F876" s="44" t="s">
        <v>21</v>
      </c>
      <c r="G876" s="45" t="s">
        <v>21</v>
      </c>
      <c r="H876" s="48" t="str">
        <f t="shared" si="251"/>
        <v>Non Lead</v>
      </c>
      <c r="I876" s="44" t="s">
        <v>22</v>
      </c>
      <c r="J876" s="44" t="s">
        <v>23</v>
      </c>
      <c r="K876" s="44">
        <v>1990</v>
      </c>
      <c r="L876" s="44" t="s">
        <v>24</v>
      </c>
    </row>
    <row r="877" spans="4:12" x14ac:dyDescent="0.25">
      <c r="D877" s="44">
        <v>877</v>
      </c>
      <c r="E877" s="44" t="s">
        <v>918</v>
      </c>
      <c r="F877" s="44" t="s">
        <v>21</v>
      </c>
      <c r="G877" s="45" t="s">
        <v>56</v>
      </c>
      <c r="H877" s="48" t="str">
        <f t="shared" si="251"/>
        <v>Unknown</v>
      </c>
      <c r="J877" s="44" t="s">
        <v>23</v>
      </c>
      <c r="L877" s="44" t="s">
        <v>24</v>
      </c>
    </row>
    <row r="878" spans="4:12" x14ac:dyDescent="0.25">
      <c r="D878" s="44">
        <v>878</v>
      </c>
      <c r="E878" s="44" t="s">
        <v>919</v>
      </c>
      <c r="F878" s="44" t="s">
        <v>21</v>
      </c>
      <c r="G878" s="45" t="s">
        <v>56</v>
      </c>
      <c r="H878" s="48" t="str">
        <f t="shared" si="251"/>
        <v>Unknown</v>
      </c>
      <c r="J878" s="44" t="s">
        <v>23</v>
      </c>
      <c r="K878" s="44">
        <v>1976</v>
      </c>
      <c r="L878" s="44" t="s">
        <v>24</v>
      </c>
    </row>
    <row r="879" spans="4:12" x14ac:dyDescent="0.25">
      <c r="D879" s="44">
        <v>879</v>
      </c>
      <c r="E879" s="44" t="s">
        <v>920</v>
      </c>
      <c r="F879" s="44" t="s">
        <v>21</v>
      </c>
      <c r="G879" s="45" t="s">
        <v>56</v>
      </c>
      <c r="H879" s="48" t="str">
        <f t="shared" si="251"/>
        <v>Unknown</v>
      </c>
      <c r="J879" s="44" t="s">
        <v>23</v>
      </c>
      <c r="K879" s="44">
        <v>1977</v>
      </c>
      <c r="L879" s="44" t="s">
        <v>24</v>
      </c>
    </row>
    <row r="880" spans="4:12" x14ac:dyDescent="0.25">
      <c r="D880" s="44">
        <v>880</v>
      </c>
      <c r="E880" s="44" t="s">
        <v>921</v>
      </c>
      <c r="F880" s="44" t="s">
        <v>21</v>
      </c>
      <c r="G880" s="45" t="s">
        <v>56</v>
      </c>
      <c r="H880" s="48" t="str">
        <f t="shared" si="251"/>
        <v>Unknown</v>
      </c>
      <c r="J880" s="44" t="s">
        <v>23</v>
      </c>
      <c r="K880" s="44">
        <v>1977</v>
      </c>
      <c r="L880" s="44" t="s">
        <v>24</v>
      </c>
    </row>
    <row r="881" spans="4:12" x14ac:dyDescent="0.25">
      <c r="D881" s="44">
        <v>881</v>
      </c>
      <c r="E881" s="44" t="s">
        <v>922</v>
      </c>
      <c r="F881" s="44" t="s">
        <v>21</v>
      </c>
      <c r="G881" s="45" t="s">
        <v>56</v>
      </c>
      <c r="H881" s="48" t="str">
        <f t="shared" si="251"/>
        <v>Unknown</v>
      </c>
      <c r="J881" s="44" t="s">
        <v>23</v>
      </c>
      <c r="K881" s="44">
        <v>1977</v>
      </c>
      <c r="L881" s="44" t="s">
        <v>24</v>
      </c>
    </row>
    <row r="882" spans="4:12" x14ac:dyDescent="0.25">
      <c r="D882" s="44">
        <v>882</v>
      </c>
      <c r="E882" s="44" t="s">
        <v>923</v>
      </c>
      <c r="F882" s="44" t="s">
        <v>21</v>
      </c>
      <c r="G882" s="45" t="s">
        <v>56</v>
      </c>
      <c r="H882" s="48" t="str">
        <f t="shared" si="251"/>
        <v>Unknown</v>
      </c>
      <c r="J882" s="44" t="s">
        <v>23</v>
      </c>
      <c r="K882" s="44">
        <v>1977</v>
      </c>
      <c r="L882" s="44" t="s">
        <v>24</v>
      </c>
    </row>
    <row r="883" spans="4:12" x14ac:dyDescent="0.25">
      <c r="D883" s="44">
        <v>883</v>
      </c>
      <c r="E883" s="44" t="s">
        <v>924</v>
      </c>
      <c r="F883" s="44" t="s">
        <v>21</v>
      </c>
      <c r="G883" s="45" t="s">
        <v>56</v>
      </c>
      <c r="H883" s="48" t="str">
        <f t="shared" si="251"/>
        <v>Unknown</v>
      </c>
      <c r="J883" s="44" t="s">
        <v>23</v>
      </c>
      <c r="K883" s="44">
        <v>1986</v>
      </c>
      <c r="L883" s="44" t="s">
        <v>24</v>
      </c>
    </row>
    <row r="884" spans="4:12" x14ac:dyDescent="0.25">
      <c r="D884" s="44">
        <v>884</v>
      </c>
      <c r="E884" s="44" t="s">
        <v>925</v>
      </c>
      <c r="F884" s="44" t="s">
        <v>21</v>
      </c>
      <c r="G884" s="45" t="s">
        <v>21</v>
      </c>
      <c r="H884" s="48" t="str">
        <f t="shared" si="251"/>
        <v>Non Lead</v>
      </c>
      <c r="I884" s="44" t="s">
        <v>22</v>
      </c>
      <c r="J884" s="44" t="s">
        <v>23</v>
      </c>
      <c r="K884" s="44">
        <v>1992</v>
      </c>
      <c r="L884" s="44" t="s">
        <v>24</v>
      </c>
    </row>
    <row r="885" spans="4:12" x14ac:dyDescent="0.25">
      <c r="D885" s="44">
        <v>885</v>
      </c>
      <c r="E885" s="44" t="s">
        <v>926</v>
      </c>
      <c r="F885" s="44" t="s">
        <v>21</v>
      </c>
      <c r="G885" s="45" t="s">
        <v>21</v>
      </c>
      <c r="H885" s="48" t="str">
        <f t="shared" si="251"/>
        <v>Non Lead</v>
      </c>
      <c r="I885" s="44" t="s">
        <v>22</v>
      </c>
      <c r="J885" s="44" t="s">
        <v>23</v>
      </c>
      <c r="K885" s="44">
        <v>1992</v>
      </c>
      <c r="L885" s="44" t="s">
        <v>24</v>
      </c>
    </row>
    <row r="886" spans="4:12" x14ac:dyDescent="0.25">
      <c r="D886" s="44">
        <v>886</v>
      </c>
      <c r="E886" s="44" t="s">
        <v>927</v>
      </c>
      <c r="F886" s="44" t="s">
        <v>21</v>
      </c>
      <c r="G886" s="45" t="s">
        <v>21</v>
      </c>
      <c r="H886" s="48" t="str">
        <f t="shared" si="251"/>
        <v>Non Lead</v>
      </c>
      <c r="I886" s="44" t="s">
        <v>22</v>
      </c>
      <c r="J886" s="44" t="s">
        <v>23</v>
      </c>
      <c r="K886" s="44">
        <v>2005</v>
      </c>
      <c r="L886" s="44" t="s">
        <v>24</v>
      </c>
    </row>
    <row r="887" spans="4:12" x14ac:dyDescent="0.25">
      <c r="D887" s="44">
        <v>887</v>
      </c>
      <c r="E887" s="44" t="s">
        <v>928</v>
      </c>
      <c r="F887" s="44" t="s">
        <v>21</v>
      </c>
      <c r="G887" s="45" t="s">
        <v>21</v>
      </c>
      <c r="H887" s="48" t="str">
        <f t="shared" si="251"/>
        <v>Non Lead</v>
      </c>
      <c r="I887" s="44" t="s">
        <v>22</v>
      </c>
      <c r="J887" s="44" t="s">
        <v>23</v>
      </c>
      <c r="K887" s="44">
        <v>2005</v>
      </c>
      <c r="L887" s="44" t="s">
        <v>24</v>
      </c>
    </row>
    <row r="888" spans="4:12" x14ac:dyDescent="0.25">
      <c r="D888" s="44">
        <v>888</v>
      </c>
      <c r="E888" s="44" t="s">
        <v>929</v>
      </c>
      <c r="F888" s="44" t="s">
        <v>21</v>
      </c>
      <c r="G888" s="45" t="s">
        <v>56</v>
      </c>
      <c r="H888" s="48" t="str">
        <f t="shared" si="251"/>
        <v>Unknown</v>
      </c>
      <c r="J888" s="44" t="s">
        <v>23</v>
      </c>
      <c r="L888" s="44" t="s">
        <v>24</v>
      </c>
    </row>
    <row r="889" spans="4:12" x14ac:dyDescent="0.25">
      <c r="D889" s="44">
        <v>889</v>
      </c>
      <c r="E889" s="44" t="s">
        <v>930</v>
      </c>
      <c r="F889" s="44" t="s">
        <v>21</v>
      </c>
      <c r="G889" s="45" t="s">
        <v>56</v>
      </c>
      <c r="H889" s="48" t="str">
        <f t="shared" si="251"/>
        <v>Unknown</v>
      </c>
      <c r="J889" s="44" t="s">
        <v>23</v>
      </c>
      <c r="L889" s="44" t="s">
        <v>24</v>
      </c>
    </row>
    <row r="890" spans="4:12" x14ac:dyDescent="0.25">
      <c r="D890" s="44">
        <v>890</v>
      </c>
      <c r="E890" s="44" t="s">
        <v>931</v>
      </c>
      <c r="F890" s="44" t="s">
        <v>21</v>
      </c>
      <c r="G890" s="45" t="s">
        <v>56</v>
      </c>
      <c r="H890" s="48" t="str">
        <f t="shared" si="251"/>
        <v>Unknown</v>
      </c>
      <c r="J890" s="44" t="s">
        <v>23</v>
      </c>
      <c r="K890" s="44">
        <v>1981</v>
      </c>
      <c r="L890" s="44" t="s">
        <v>24</v>
      </c>
    </row>
    <row r="891" spans="4:12" x14ac:dyDescent="0.25">
      <c r="D891" s="44">
        <v>891</v>
      </c>
      <c r="E891" s="44" t="s">
        <v>932</v>
      </c>
      <c r="F891" s="44" t="s">
        <v>21</v>
      </c>
      <c r="G891" s="45" t="s">
        <v>56</v>
      </c>
      <c r="H891" s="48" t="str">
        <f t="shared" si="251"/>
        <v>Unknown</v>
      </c>
      <c r="J891" s="44" t="s">
        <v>23</v>
      </c>
      <c r="K891" s="44">
        <v>1981</v>
      </c>
      <c r="L891" s="44" t="s">
        <v>24</v>
      </c>
    </row>
    <row r="892" spans="4:12" x14ac:dyDescent="0.25">
      <c r="D892" s="44">
        <v>892</v>
      </c>
      <c r="E892" s="44" t="s">
        <v>933</v>
      </c>
      <c r="F892" s="44" t="s">
        <v>21</v>
      </c>
      <c r="G892" s="45" t="s">
        <v>56</v>
      </c>
      <c r="H892" s="48" t="str">
        <f t="shared" si="251"/>
        <v>Unknown</v>
      </c>
      <c r="J892" s="44" t="s">
        <v>23</v>
      </c>
      <c r="L892" s="44" t="s">
        <v>24</v>
      </c>
    </row>
    <row r="893" spans="4:12" x14ac:dyDescent="0.25">
      <c r="D893" s="44">
        <v>893</v>
      </c>
      <c r="E893" s="44" t="s">
        <v>934</v>
      </c>
      <c r="F893" s="44" t="s">
        <v>21</v>
      </c>
      <c r="G893" s="45" t="s">
        <v>21</v>
      </c>
      <c r="H893" s="48" t="str">
        <f t="shared" si="251"/>
        <v>Non Lead</v>
      </c>
      <c r="I893" s="44" t="s">
        <v>22</v>
      </c>
      <c r="J893" s="44" t="s">
        <v>23</v>
      </c>
      <c r="K893" s="44">
        <v>2020</v>
      </c>
      <c r="L893" s="44" t="s">
        <v>24</v>
      </c>
    </row>
    <row r="894" spans="4:12" x14ac:dyDescent="0.25">
      <c r="D894" s="44">
        <v>894</v>
      </c>
      <c r="E894" s="44" t="s">
        <v>935</v>
      </c>
      <c r="F894" s="44" t="s">
        <v>21</v>
      </c>
      <c r="G894" s="45" t="s">
        <v>21</v>
      </c>
      <c r="H894" s="48" t="str">
        <f t="shared" si="251"/>
        <v>Non Lead</v>
      </c>
      <c r="I894" s="44" t="s">
        <v>22</v>
      </c>
      <c r="J894" s="44" t="s">
        <v>23</v>
      </c>
      <c r="K894" s="44">
        <v>2020</v>
      </c>
      <c r="L894" s="44" t="s">
        <v>24</v>
      </c>
    </row>
    <row r="895" spans="4:12" x14ac:dyDescent="0.25">
      <c r="D895" s="44">
        <v>895</v>
      </c>
      <c r="E895" s="44" t="s">
        <v>936</v>
      </c>
      <c r="F895" s="44" t="s">
        <v>21</v>
      </c>
      <c r="G895" s="45" t="s">
        <v>21</v>
      </c>
      <c r="H895" s="48" t="str">
        <f t="shared" si="251"/>
        <v>Non Lead</v>
      </c>
      <c r="I895" s="44" t="s">
        <v>22</v>
      </c>
      <c r="J895" s="44" t="s">
        <v>23</v>
      </c>
      <c r="K895" s="44">
        <v>2015</v>
      </c>
      <c r="L895" s="44" t="s">
        <v>24</v>
      </c>
    </row>
    <row r="896" spans="4:12" x14ac:dyDescent="0.25">
      <c r="D896" s="44">
        <v>896</v>
      </c>
      <c r="E896" s="44" t="s">
        <v>937</v>
      </c>
      <c r="F896" s="44" t="s">
        <v>21</v>
      </c>
      <c r="G896" s="45" t="s">
        <v>56</v>
      </c>
      <c r="H896" s="48" t="str">
        <f t="shared" si="251"/>
        <v>Unknown</v>
      </c>
      <c r="J896" s="44" t="s">
        <v>23</v>
      </c>
      <c r="K896" s="44">
        <v>1982</v>
      </c>
      <c r="L896" s="44" t="s">
        <v>24</v>
      </c>
    </row>
    <row r="897" spans="4:12" x14ac:dyDescent="0.25">
      <c r="D897" s="44">
        <v>897</v>
      </c>
      <c r="E897" s="44" t="s">
        <v>938</v>
      </c>
      <c r="F897" s="44" t="s">
        <v>21</v>
      </c>
      <c r="G897" s="45" t="s">
        <v>21</v>
      </c>
      <c r="H897" s="48" t="str">
        <f t="shared" ref="H897:H960" si="252">IF(F897="Lead",F897,IF(G897="Lead",G897,IF(F897="Unknown",F897,IF(G897="Unknown",G897,IF(G897="Galvanized Requiring Replacement",G897,IF(F897="NA",G897,IF(G897="NA",F897,IF(AND(F897="Non Lead",G897="Non Lead"),"Non Lead","")
)))))))</f>
        <v>Non Lead</v>
      </c>
      <c r="I897" s="44" t="s">
        <v>22</v>
      </c>
      <c r="J897" s="44" t="s">
        <v>23</v>
      </c>
      <c r="K897" s="44">
        <v>1993</v>
      </c>
      <c r="L897" s="44" t="s">
        <v>24</v>
      </c>
    </row>
    <row r="898" spans="4:12" x14ac:dyDescent="0.25">
      <c r="D898" s="44">
        <v>898</v>
      </c>
      <c r="E898" s="44" t="s">
        <v>939</v>
      </c>
      <c r="F898" s="44" t="s">
        <v>21</v>
      </c>
      <c r="G898" s="45" t="s">
        <v>21</v>
      </c>
      <c r="H898" s="48" t="str">
        <f t="shared" si="252"/>
        <v>Non Lead</v>
      </c>
      <c r="I898" s="44" t="s">
        <v>22</v>
      </c>
      <c r="J898" s="44" t="s">
        <v>23</v>
      </c>
      <c r="K898" s="44">
        <v>1993</v>
      </c>
      <c r="L898" s="44" t="s">
        <v>24</v>
      </c>
    </row>
    <row r="899" spans="4:12" x14ac:dyDescent="0.25">
      <c r="D899" s="44">
        <v>899</v>
      </c>
      <c r="E899" s="44" t="s">
        <v>940</v>
      </c>
      <c r="F899" s="44" t="s">
        <v>21</v>
      </c>
      <c r="G899" s="45" t="s">
        <v>21</v>
      </c>
      <c r="H899" s="48" t="str">
        <f t="shared" si="252"/>
        <v>Non Lead</v>
      </c>
      <c r="I899" s="44" t="s">
        <v>22</v>
      </c>
      <c r="J899" s="44" t="s">
        <v>23</v>
      </c>
      <c r="K899" s="44">
        <v>1995</v>
      </c>
      <c r="L899" s="44" t="s">
        <v>24</v>
      </c>
    </row>
    <row r="900" spans="4:12" x14ac:dyDescent="0.25">
      <c r="D900" s="44">
        <v>900</v>
      </c>
      <c r="E900" s="44" t="s">
        <v>941</v>
      </c>
      <c r="F900" s="44" t="s">
        <v>21</v>
      </c>
      <c r="G900" s="45" t="s">
        <v>21</v>
      </c>
      <c r="H900" s="48" t="str">
        <f t="shared" si="252"/>
        <v>Non Lead</v>
      </c>
      <c r="I900" s="44" t="s">
        <v>22</v>
      </c>
      <c r="J900" s="44" t="s">
        <v>23</v>
      </c>
      <c r="K900" s="44">
        <v>1995</v>
      </c>
      <c r="L900" s="44" t="s">
        <v>24</v>
      </c>
    </row>
    <row r="901" spans="4:12" x14ac:dyDescent="0.25">
      <c r="D901" s="44">
        <v>901</v>
      </c>
      <c r="E901" s="44" t="s">
        <v>942</v>
      </c>
      <c r="F901" s="44" t="s">
        <v>21</v>
      </c>
      <c r="G901" s="45" t="s">
        <v>56</v>
      </c>
      <c r="H901" s="48" t="str">
        <f t="shared" si="252"/>
        <v>Unknown</v>
      </c>
      <c r="J901" s="44" t="s">
        <v>23</v>
      </c>
      <c r="L901" s="44" t="s">
        <v>24</v>
      </c>
    </row>
    <row r="902" spans="4:12" x14ac:dyDescent="0.25">
      <c r="D902" s="44">
        <v>902</v>
      </c>
      <c r="E902" s="44" t="s">
        <v>943</v>
      </c>
      <c r="F902" s="44" t="s">
        <v>21</v>
      </c>
      <c r="G902" s="45" t="s">
        <v>56</v>
      </c>
      <c r="H902" s="48" t="str">
        <f t="shared" si="252"/>
        <v>Unknown</v>
      </c>
      <c r="J902" s="44" t="s">
        <v>23</v>
      </c>
      <c r="L902" s="44" t="s">
        <v>24</v>
      </c>
    </row>
    <row r="903" spans="4:12" x14ac:dyDescent="0.25">
      <c r="D903" s="44">
        <v>903</v>
      </c>
      <c r="E903" s="44" t="s">
        <v>944</v>
      </c>
      <c r="F903" s="44" t="s">
        <v>21</v>
      </c>
      <c r="G903" s="45" t="s">
        <v>56</v>
      </c>
      <c r="H903" s="48" t="str">
        <f t="shared" si="252"/>
        <v>Unknown</v>
      </c>
      <c r="J903" s="44" t="s">
        <v>23</v>
      </c>
      <c r="K903" s="44">
        <v>1985</v>
      </c>
      <c r="L903" s="44" t="s">
        <v>24</v>
      </c>
    </row>
    <row r="904" spans="4:12" x14ac:dyDescent="0.25">
      <c r="D904" s="44">
        <v>904</v>
      </c>
      <c r="E904" s="44" t="s">
        <v>945</v>
      </c>
      <c r="F904" s="44" t="s">
        <v>21</v>
      </c>
      <c r="G904" s="45" t="s">
        <v>56</v>
      </c>
      <c r="H904" s="48" t="str">
        <f t="shared" si="252"/>
        <v>Unknown</v>
      </c>
      <c r="J904" s="44" t="s">
        <v>23</v>
      </c>
      <c r="K904" s="44">
        <v>1985</v>
      </c>
      <c r="L904" s="44" t="s">
        <v>24</v>
      </c>
    </row>
    <row r="905" spans="4:12" x14ac:dyDescent="0.25">
      <c r="D905" s="44">
        <v>905</v>
      </c>
      <c r="E905" s="44" t="s">
        <v>946</v>
      </c>
      <c r="F905" s="44" t="s">
        <v>21</v>
      </c>
      <c r="G905" s="45" t="s">
        <v>56</v>
      </c>
      <c r="H905" s="48" t="str">
        <f t="shared" si="252"/>
        <v>Unknown</v>
      </c>
      <c r="J905" s="44" t="s">
        <v>23</v>
      </c>
      <c r="K905" s="44">
        <v>1985</v>
      </c>
      <c r="L905" s="44" t="s">
        <v>24</v>
      </c>
    </row>
    <row r="906" spans="4:12" x14ac:dyDescent="0.25">
      <c r="D906" s="44">
        <v>906</v>
      </c>
      <c r="E906" s="44" t="s">
        <v>947</v>
      </c>
      <c r="F906" s="44" t="s">
        <v>21</v>
      </c>
      <c r="G906" s="45" t="s">
        <v>56</v>
      </c>
      <c r="H906" s="48" t="str">
        <f t="shared" si="252"/>
        <v>Unknown</v>
      </c>
      <c r="J906" s="44" t="s">
        <v>23</v>
      </c>
      <c r="K906" s="44">
        <v>1985</v>
      </c>
      <c r="L906" s="44" t="s">
        <v>24</v>
      </c>
    </row>
    <row r="907" spans="4:12" x14ac:dyDescent="0.25">
      <c r="D907" s="44">
        <v>907</v>
      </c>
      <c r="E907" s="44" t="s">
        <v>948</v>
      </c>
      <c r="F907" s="44" t="s">
        <v>21</v>
      </c>
      <c r="G907" s="45" t="s">
        <v>56</v>
      </c>
      <c r="H907" s="48" t="str">
        <f t="shared" si="252"/>
        <v>Unknown</v>
      </c>
      <c r="J907" s="44" t="s">
        <v>23</v>
      </c>
      <c r="K907" s="44">
        <v>1987</v>
      </c>
      <c r="L907" s="44" t="s">
        <v>24</v>
      </c>
    </row>
    <row r="908" spans="4:12" x14ac:dyDescent="0.25">
      <c r="D908" s="44">
        <v>908</v>
      </c>
      <c r="E908" s="44" t="s">
        <v>949</v>
      </c>
      <c r="F908" s="44" t="s">
        <v>21</v>
      </c>
      <c r="G908" s="45" t="s">
        <v>56</v>
      </c>
      <c r="H908" s="48" t="str">
        <f t="shared" si="252"/>
        <v>Unknown</v>
      </c>
      <c r="J908" s="44" t="s">
        <v>23</v>
      </c>
      <c r="K908" s="44">
        <v>1987</v>
      </c>
      <c r="L908" s="44" t="s">
        <v>24</v>
      </c>
    </row>
    <row r="909" spans="4:12" x14ac:dyDescent="0.25">
      <c r="D909" s="44">
        <v>909</v>
      </c>
      <c r="E909" s="44" t="s">
        <v>950</v>
      </c>
      <c r="F909" s="44" t="s">
        <v>21</v>
      </c>
      <c r="G909" s="45" t="s">
        <v>21</v>
      </c>
      <c r="H909" s="48" t="str">
        <f t="shared" si="252"/>
        <v>Non Lead</v>
      </c>
      <c r="I909" s="44" t="s">
        <v>22</v>
      </c>
      <c r="J909" s="44" t="s">
        <v>23</v>
      </c>
      <c r="K909" s="44">
        <v>1995</v>
      </c>
      <c r="L909" s="44" t="s">
        <v>24</v>
      </c>
    </row>
    <row r="910" spans="4:12" x14ac:dyDescent="0.25">
      <c r="D910" s="44">
        <v>910</v>
      </c>
      <c r="E910" s="44" t="s">
        <v>951</v>
      </c>
      <c r="F910" s="44" t="s">
        <v>21</v>
      </c>
      <c r="G910" s="45" t="s">
        <v>21</v>
      </c>
      <c r="H910" s="48" t="str">
        <f t="shared" si="252"/>
        <v>Non Lead</v>
      </c>
      <c r="I910" s="44" t="s">
        <v>22</v>
      </c>
      <c r="J910" s="44" t="s">
        <v>23</v>
      </c>
      <c r="K910" s="44">
        <v>1996</v>
      </c>
      <c r="L910" s="44" t="s">
        <v>24</v>
      </c>
    </row>
    <row r="911" spans="4:12" x14ac:dyDescent="0.25">
      <c r="D911" s="44">
        <v>911</v>
      </c>
      <c r="E911" s="44" t="s">
        <v>952</v>
      </c>
      <c r="F911" s="44" t="s">
        <v>21</v>
      </c>
      <c r="G911" s="45" t="s">
        <v>21</v>
      </c>
      <c r="H911" s="48" t="str">
        <f t="shared" si="252"/>
        <v>Non Lead</v>
      </c>
      <c r="I911" s="44" t="s">
        <v>22</v>
      </c>
      <c r="J911" s="44" t="s">
        <v>23</v>
      </c>
      <c r="K911" s="44">
        <v>1995</v>
      </c>
      <c r="L911" s="44" t="s">
        <v>24</v>
      </c>
    </row>
    <row r="912" spans="4:12" x14ac:dyDescent="0.25">
      <c r="D912" s="44">
        <v>912</v>
      </c>
      <c r="E912" s="44" t="s">
        <v>953</v>
      </c>
      <c r="F912" s="44" t="s">
        <v>21</v>
      </c>
      <c r="G912" s="45" t="s">
        <v>21</v>
      </c>
      <c r="H912" s="48" t="str">
        <f t="shared" si="252"/>
        <v>Non Lead</v>
      </c>
      <c r="I912" s="44" t="s">
        <v>22</v>
      </c>
      <c r="J912" s="44" t="s">
        <v>23</v>
      </c>
      <c r="K912" s="44">
        <v>1994</v>
      </c>
      <c r="L912" s="44" t="s">
        <v>24</v>
      </c>
    </row>
    <row r="913" spans="4:12" x14ac:dyDescent="0.25">
      <c r="D913" s="44">
        <v>913</v>
      </c>
      <c r="E913" s="44" t="s">
        <v>954</v>
      </c>
      <c r="F913" s="44" t="s">
        <v>21</v>
      </c>
      <c r="G913" s="45" t="s">
        <v>21</v>
      </c>
      <c r="H913" s="48" t="str">
        <f t="shared" si="252"/>
        <v>Non Lead</v>
      </c>
      <c r="I913" s="44" t="s">
        <v>22</v>
      </c>
      <c r="J913" s="44" t="s">
        <v>23</v>
      </c>
      <c r="K913" s="44">
        <v>1996</v>
      </c>
      <c r="L913" s="44" t="s">
        <v>24</v>
      </c>
    </row>
    <row r="914" spans="4:12" x14ac:dyDescent="0.25">
      <c r="D914" s="44">
        <v>914</v>
      </c>
      <c r="E914" s="44" t="s">
        <v>955</v>
      </c>
      <c r="F914" s="44" t="s">
        <v>21</v>
      </c>
      <c r="G914" s="45" t="s">
        <v>21</v>
      </c>
      <c r="H914" s="48" t="str">
        <f t="shared" si="252"/>
        <v>Non Lead</v>
      </c>
      <c r="I914" s="44" t="s">
        <v>22</v>
      </c>
      <c r="J914" s="44" t="s">
        <v>23</v>
      </c>
      <c r="K914" s="44">
        <v>1996</v>
      </c>
      <c r="L914" s="44" t="s">
        <v>24</v>
      </c>
    </row>
    <row r="915" spans="4:12" x14ac:dyDescent="0.25">
      <c r="D915" s="44">
        <v>915</v>
      </c>
      <c r="E915" s="44" t="s">
        <v>956</v>
      </c>
      <c r="F915" s="44" t="s">
        <v>21</v>
      </c>
      <c r="G915" s="45" t="s">
        <v>21</v>
      </c>
      <c r="H915" s="48" t="str">
        <f t="shared" si="252"/>
        <v>Non Lead</v>
      </c>
      <c r="I915" s="44" t="s">
        <v>22</v>
      </c>
      <c r="J915" s="44" t="s">
        <v>23</v>
      </c>
      <c r="K915" s="44">
        <v>2011</v>
      </c>
      <c r="L915" s="44" t="s">
        <v>24</v>
      </c>
    </row>
    <row r="916" spans="4:12" x14ac:dyDescent="0.25">
      <c r="D916" s="44">
        <v>916</v>
      </c>
      <c r="E916" s="44" t="s">
        <v>957</v>
      </c>
      <c r="F916" s="44" t="s">
        <v>21</v>
      </c>
      <c r="G916" s="45" t="s">
        <v>21</v>
      </c>
      <c r="H916" s="48" t="str">
        <f t="shared" si="252"/>
        <v>Non Lead</v>
      </c>
      <c r="I916" s="44" t="s">
        <v>22</v>
      </c>
      <c r="J916" s="44" t="s">
        <v>23</v>
      </c>
      <c r="K916" s="44">
        <v>2011</v>
      </c>
      <c r="L916" s="44" t="s">
        <v>24</v>
      </c>
    </row>
    <row r="917" spans="4:12" x14ac:dyDescent="0.25">
      <c r="D917" s="44">
        <v>917</v>
      </c>
      <c r="E917" s="44" t="s">
        <v>958</v>
      </c>
      <c r="F917" s="44" t="s">
        <v>21</v>
      </c>
      <c r="G917" s="45" t="s">
        <v>21</v>
      </c>
      <c r="H917" s="48" t="str">
        <f t="shared" si="252"/>
        <v>Non Lead</v>
      </c>
      <c r="I917" s="44" t="s">
        <v>22</v>
      </c>
      <c r="J917" s="44" t="s">
        <v>23</v>
      </c>
      <c r="K917" s="44">
        <v>2003</v>
      </c>
      <c r="L917" s="44" t="s">
        <v>24</v>
      </c>
    </row>
    <row r="918" spans="4:12" x14ac:dyDescent="0.25">
      <c r="D918" s="44">
        <v>918</v>
      </c>
      <c r="E918" s="44" t="s">
        <v>959</v>
      </c>
      <c r="F918" s="44" t="s">
        <v>21</v>
      </c>
      <c r="G918" s="45" t="s">
        <v>21</v>
      </c>
      <c r="H918" s="48" t="str">
        <f t="shared" si="252"/>
        <v>Non Lead</v>
      </c>
      <c r="I918" s="44" t="s">
        <v>22</v>
      </c>
      <c r="J918" s="44" t="s">
        <v>23</v>
      </c>
      <c r="K918" s="44">
        <v>2003</v>
      </c>
      <c r="L918" s="44" t="s">
        <v>24</v>
      </c>
    </row>
    <row r="919" spans="4:12" x14ac:dyDescent="0.25">
      <c r="D919" s="44">
        <v>919</v>
      </c>
      <c r="E919" s="44" t="s">
        <v>960</v>
      </c>
      <c r="F919" s="44" t="s">
        <v>21</v>
      </c>
      <c r="G919" s="45" t="s">
        <v>21</v>
      </c>
      <c r="H919" s="48" t="str">
        <f t="shared" si="252"/>
        <v>Non Lead</v>
      </c>
      <c r="I919" s="44" t="s">
        <v>22</v>
      </c>
      <c r="J919" s="44" t="s">
        <v>23</v>
      </c>
      <c r="K919" s="44">
        <v>1996</v>
      </c>
      <c r="L919" s="44" t="s">
        <v>24</v>
      </c>
    </row>
    <row r="920" spans="4:12" x14ac:dyDescent="0.25">
      <c r="D920" s="44">
        <v>920</v>
      </c>
      <c r="E920" s="44" t="s">
        <v>961</v>
      </c>
      <c r="F920" s="44" t="s">
        <v>21</v>
      </c>
      <c r="G920" s="45" t="s">
        <v>21</v>
      </c>
      <c r="H920" s="48" t="str">
        <f t="shared" si="252"/>
        <v>Non Lead</v>
      </c>
      <c r="I920" s="44" t="s">
        <v>22</v>
      </c>
      <c r="J920" s="44" t="s">
        <v>23</v>
      </c>
      <c r="K920" s="44">
        <v>1996</v>
      </c>
      <c r="L920" s="44" t="s">
        <v>24</v>
      </c>
    </row>
    <row r="921" spans="4:12" x14ac:dyDescent="0.25">
      <c r="D921" s="44">
        <v>921</v>
      </c>
      <c r="E921" s="44" t="s">
        <v>962</v>
      </c>
      <c r="F921" s="44" t="s">
        <v>21</v>
      </c>
      <c r="G921" s="45" t="s">
        <v>21</v>
      </c>
      <c r="H921" s="48" t="str">
        <f t="shared" si="252"/>
        <v>Non Lead</v>
      </c>
      <c r="I921" s="44" t="s">
        <v>22</v>
      </c>
      <c r="J921" s="44" t="s">
        <v>23</v>
      </c>
      <c r="K921" s="44">
        <v>1994</v>
      </c>
      <c r="L921" s="44" t="s">
        <v>24</v>
      </c>
    </row>
    <row r="922" spans="4:12" x14ac:dyDescent="0.25">
      <c r="D922" s="44">
        <v>922</v>
      </c>
      <c r="E922" s="44" t="s">
        <v>963</v>
      </c>
      <c r="F922" s="44" t="s">
        <v>21</v>
      </c>
      <c r="G922" s="45" t="s">
        <v>21</v>
      </c>
      <c r="H922" s="48" t="str">
        <f t="shared" si="252"/>
        <v>Non Lead</v>
      </c>
      <c r="I922" s="44" t="s">
        <v>22</v>
      </c>
      <c r="J922" s="44" t="s">
        <v>23</v>
      </c>
      <c r="K922" s="44">
        <v>1994</v>
      </c>
      <c r="L922" s="44" t="s">
        <v>24</v>
      </c>
    </row>
    <row r="923" spans="4:12" x14ac:dyDescent="0.25">
      <c r="D923" s="44">
        <v>923</v>
      </c>
      <c r="E923" s="44" t="s">
        <v>964</v>
      </c>
      <c r="F923" s="44" t="s">
        <v>21</v>
      </c>
      <c r="G923" s="45" t="s">
        <v>21</v>
      </c>
      <c r="H923" s="48" t="str">
        <f t="shared" si="252"/>
        <v>Non Lead</v>
      </c>
      <c r="I923" s="44" t="s">
        <v>22</v>
      </c>
      <c r="J923" s="44" t="s">
        <v>23</v>
      </c>
      <c r="K923" s="44">
        <v>1994</v>
      </c>
      <c r="L923" s="44" t="s">
        <v>24</v>
      </c>
    </row>
    <row r="924" spans="4:12" x14ac:dyDescent="0.25">
      <c r="D924" s="44">
        <v>924</v>
      </c>
      <c r="E924" s="44" t="s">
        <v>965</v>
      </c>
      <c r="F924" s="44" t="s">
        <v>21</v>
      </c>
      <c r="G924" s="45" t="s">
        <v>21</v>
      </c>
      <c r="H924" s="48" t="str">
        <f t="shared" si="252"/>
        <v>Non Lead</v>
      </c>
      <c r="I924" s="44" t="s">
        <v>22</v>
      </c>
      <c r="J924" s="44" t="s">
        <v>23</v>
      </c>
      <c r="K924" s="44">
        <v>1995</v>
      </c>
      <c r="L924" s="44" t="s">
        <v>24</v>
      </c>
    </row>
    <row r="925" spans="4:12" x14ac:dyDescent="0.25">
      <c r="D925" s="44">
        <v>925</v>
      </c>
      <c r="E925" s="44" t="s">
        <v>966</v>
      </c>
      <c r="F925" s="44" t="s">
        <v>21</v>
      </c>
      <c r="G925" s="45" t="s">
        <v>21</v>
      </c>
      <c r="H925" s="48" t="str">
        <f t="shared" si="252"/>
        <v>Non Lead</v>
      </c>
      <c r="I925" s="44" t="s">
        <v>22</v>
      </c>
      <c r="J925" s="44" t="s">
        <v>23</v>
      </c>
      <c r="K925" s="44">
        <v>1995</v>
      </c>
      <c r="L925" s="44" t="s">
        <v>24</v>
      </c>
    </row>
    <row r="926" spans="4:12" x14ac:dyDescent="0.25">
      <c r="D926" s="44">
        <v>926</v>
      </c>
      <c r="E926" s="44" t="s">
        <v>967</v>
      </c>
      <c r="F926" s="44" t="s">
        <v>21</v>
      </c>
      <c r="G926" s="45" t="s">
        <v>21</v>
      </c>
      <c r="H926" s="48" t="str">
        <f t="shared" si="252"/>
        <v>Non Lead</v>
      </c>
      <c r="I926" s="44" t="s">
        <v>22</v>
      </c>
      <c r="J926" s="44" t="s">
        <v>23</v>
      </c>
      <c r="K926" s="44">
        <v>1994</v>
      </c>
      <c r="L926" s="44" t="s">
        <v>24</v>
      </c>
    </row>
    <row r="927" spans="4:12" x14ac:dyDescent="0.25">
      <c r="D927" s="44">
        <v>927</v>
      </c>
      <c r="E927" s="44" t="s">
        <v>968</v>
      </c>
      <c r="F927" s="44" t="s">
        <v>21</v>
      </c>
      <c r="G927" s="45" t="s">
        <v>21</v>
      </c>
      <c r="H927" s="48" t="str">
        <f t="shared" si="252"/>
        <v>Non Lead</v>
      </c>
      <c r="I927" s="44" t="s">
        <v>22</v>
      </c>
      <c r="J927" s="44" t="s">
        <v>23</v>
      </c>
      <c r="K927" s="44">
        <v>1994</v>
      </c>
      <c r="L927" s="44" t="s">
        <v>24</v>
      </c>
    </row>
    <row r="928" spans="4:12" x14ac:dyDescent="0.25">
      <c r="D928" s="44">
        <v>928</v>
      </c>
      <c r="E928" s="44" t="s">
        <v>969</v>
      </c>
      <c r="F928" s="44" t="s">
        <v>21</v>
      </c>
      <c r="G928" s="45" t="s">
        <v>21</v>
      </c>
      <c r="H928" s="48" t="str">
        <f t="shared" si="252"/>
        <v>Non Lead</v>
      </c>
      <c r="I928" s="44" t="s">
        <v>22</v>
      </c>
      <c r="J928" s="44" t="s">
        <v>23</v>
      </c>
      <c r="K928" s="44">
        <v>1996</v>
      </c>
      <c r="L928" s="44" t="s">
        <v>24</v>
      </c>
    </row>
    <row r="929" spans="4:12" x14ac:dyDescent="0.25">
      <c r="D929" s="44">
        <v>929</v>
      </c>
      <c r="E929" s="44" t="s">
        <v>970</v>
      </c>
      <c r="F929" s="44" t="s">
        <v>21</v>
      </c>
      <c r="G929" s="45" t="s">
        <v>21</v>
      </c>
      <c r="H929" s="48" t="str">
        <f t="shared" si="252"/>
        <v>Non Lead</v>
      </c>
      <c r="I929" s="44" t="s">
        <v>22</v>
      </c>
      <c r="J929" s="44" t="s">
        <v>23</v>
      </c>
      <c r="K929" s="44">
        <v>1996</v>
      </c>
      <c r="L929" s="44" t="s">
        <v>24</v>
      </c>
    </row>
    <row r="930" spans="4:12" x14ac:dyDescent="0.25">
      <c r="D930" s="44">
        <v>930</v>
      </c>
      <c r="E930" s="44" t="s">
        <v>971</v>
      </c>
      <c r="F930" s="44" t="s">
        <v>21</v>
      </c>
      <c r="G930" s="45" t="s">
        <v>21</v>
      </c>
      <c r="H930" s="48" t="str">
        <f t="shared" si="252"/>
        <v>Non Lead</v>
      </c>
      <c r="I930" s="44" t="s">
        <v>22</v>
      </c>
      <c r="J930" s="44" t="s">
        <v>23</v>
      </c>
      <c r="K930" s="44">
        <v>1993</v>
      </c>
      <c r="L930" s="44" t="s">
        <v>24</v>
      </c>
    </row>
    <row r="931" spans="4:12" x14ac:dyDescent="0.25">
      <c r="D931" s="44">
        <v>931</v>
      </c>
      <c r="E931" s="44" t="s">
        <v>972</v>
      </c>
      <c r="F931" s="44" t="s">
        <v>21</v>
      </c>
      <c r="G931" s="45" t="s">
        <v>21</v>
      </c>
      <c r="H931" s="48" t="str">
        <f t="shared" si="252"/>
        <v>Non Lead</v>
      </c>
      <c r="I931" s="44" t="s">
        <v>22</v>
      </c>
      <c r="J931" s="44" t="s">
        <v>23</v>
      </c>
      <c r="K931" s="44">
        <v>1993</v>
      </c>
      <c r="L931" s="44" t="s">
        <v>24</v>
      </c>
    </row>
    <row r="932" spans="4:12" x14ac:dyDescent="0.25">
      <c r="D932" s="44">
        <v>932</v>
      </c>
      <c r="E932" s="44" t="s">
        <v>973</v>
      </c>
      <c r="F932" s="44" t="s">
        <v>21</v>
      </c>
      <c r="G932" s="45" t="s">
        <v>21</v>
      </c>
      <c r="H932" s="48" t="str">
        <f t="shared" si="252"/>
        <v>Non Lead</v>
      </c>
      <c r="I932" s="44" t="s">
        <v>22</v>
      </c>
      <c r="J932" s="44" t="s">
        <v>23</v>
      </c>
      <c r="K932" s="44">
        <v>1993</v>
      </c>
      <c r="L932" s="44" t="s">
        <v>24</v>
      </c>
    </row>
    <row r="933" spans="4:12" x14ac:dyDescent="0.25">
      <c r="D933" s="44">
        <v>933</v>
      </c>
      <c r="E933" s="44" t="s">
        <v>974</v>
      </c>
      <c r="F933" s="44" t="s">
        <v>21</v>
      </c>
      <c r="G933" s="45" t="s">
        <v>21</v>
      </c>
      <c r="H933" s="48" t="str">
        <f t="shared" si="252"/>
        <v>Non Lead</v>
      </c>
      <c r="I933" s="44" t="s">
        <v>22</v>
      </c>
      <c r="J933" s="44" t="s">
        <v>23</v>
      </c>
      <c r="K933" s="44">
        <v>1993</v>
      </c>
      <c r="L933" s="44" t="s">
        <v>24</v>
      </c>
    </row>
    <row r="934" spans="4:12" x14ac:dyDescent="0.25">
      <c r="D934" s="44">
        <v>934</v>
      </c>
      <c r="E934" s="44" t="s">
        <v>975</v>
      </c>
      <c r="F934" s="44" t="s">
        <v>21</v>
      </c>
      <c r="G934" s="45" t="s">
        <v>21</v>
      </c>
      <c r="H934" s="48" t="str">
        <f t="shared" si="252"/>
        <v>Non Lead</v>
      </c>
      <c r="I934" s="44" t="s">
        <v>22</v>
      </c>
      <c r="J934" s="44" t="s">
        <v>23</v>
      </c>
      <c r="K934" s="44">
        <v>1995</v>
      </c>
      <c r="L934" s="44" t="s">
        <v>24</v>
      </c>
    </row>
    <row r="935" spans="4:12" x14ac:dyDescent="0.25">
      <c r="D935" s="44">
        <v>935</v>
      </c>
      <c r="E935" s="44" t="s">
        <v>976</v>
      </c>
      <c r="F935" s="44" t="s">
        <v>21</v>
      </c>
      <c r="G935" s="45" t="s">
        <v>21</v>
      </c>
      <c r="H935" s="48" t="str">
        <f t="shared" si="252"/>
        <v>Non Lead</v>
      </c>
      <c r="I935" s="44" t="s">
        <v>22</v>
      </c>
      <c r="J935" s="44" t="s">
        <v>23</v>
      </c>
      <c r="K935" s="44">
        <v>1995</v>
      </c>
      <c r="L935" s="44" t="s">
        <v>24</v>
      </c>
    </row>
    <row r="936" spans="4:12" x14ac:dyDescent="0.25">
      <c r="D936" s="44">
        <v>936</v>
      </c>
      <c r="E936" s="44" t="s">
        <v>977</v>
      </c>
      <c r="F936" s="44" t="s">
        <v>21</v>
      </c>
      <c r="G936" s="45" t="s">
        <v>21</v>
      </c>
      <c r="H936" s="48" t="str">
        <f t="shared" si="252"/>
        <v>Non Lead</v>
      </c>
      <c r="I936" s="44" t="s">
        <v>22</v>
      </c>
      <c r="J936" s="44" t="s">
        <v>23</v>
      </c>
      <c r="K936" s="44">
        <v>1995</v>
      </c>
      <c r="L936" s="44" t="s">
        <v>24</v>
      </c>
    </row>
    <row r="937" spans="4:12" x14ac:dyDescent="0.25">
      <c r="D937" s="44">
        <v>937</v>
      </c>
      <c r="E937" s="44" t="s">
        <v>978</v>
      </c>
      <c r="F937" s="44" t="s">
        <v>21</v>
      </c>
      <c r="G937" s="45" t="s">
        <v>21</v>
      </c>
      <c r="H937" s="48" t="str">
        <f t="shared" si="252"/>
        <v>Non Lead</v>
      </c>
      <c r="I937" s="44" t="s">
        <v>22</v>
      </c>
      <c r="J937" s="44" t="s">
        <v>23</v>
      </c>
      <c r="K937" s="44">
        <v>1995</v>
      </c>
      <c r="L937" s="44" t="s">
        <v>24</v>
      </c>
    </row>
    <row r="938" spans="4:12" x14ac:dyDescent="0.25">
      <c r="D938" s="44">
        <v>938</v>
      </c>
      <c r="E938" s="44" t="s">
        <v>979</v>
      </c>
      <c r="F938" s="44" t="s">
        <v>21</v>
      </c>
      <c r="G938" s="45" t="s">
        <v>21</v>
      </c>
      <c r="H938" s="48" t="str">
        <f t="shared" si="252"/>
        <v>Non Lead</v>
      </c>
      <c r="I938" s="44" t="s">
        <v>22</v>
      </c>
      <c r="J938" s="44" t="s">
        <v>23</v>
      </c>
      <c r="K938" s="44">
        <v>1993</v>
      </c>
      <c r="L938" s="44" t="s">
        <v>24</v>
      </c>
    </row>
    <row r="939" spans="4:12" x14ac:dyDescent="0.25">
      <c r="D939" s="44">
        <v>939</v>
      </c>
      <c r="E939" s="44" t="s">
        <v>980</v>
      </c>
      <c r="F939" s="44" t="s">
        <v>21</v>
      </c>
      <c r="G939" s="45" t="s">
        <v>21</v>
      </c>
      <c r="H939" s="48" t="str">
        <f t="shared" si="252"/>
        <v>Non Lead</v>
      </c>
      <c r="I939" s="44" t="s">
        <v>22</v>
      </c>
      <c r="J939" s="44" t="s">
        <v>23</v>
      </c>
      <c r="K939" s="44">
        <v>1999</v>
      </c>
      <c r="L939" s="44" t="s">
        <v>24</v>
      </c>
    </row>
    <row r="940" spans="4:12" x14ac:dyDescent="0.25">
      <c r="D940" s="44">
        <v>940</v>
      </c>
      <c r="E940" s="44" t="s">
        <v>981</v>
      </c>
      <c r="F940" s="44" t="s">
        <v>21</v>
      </c>
      <c r="G940" s="45" t="s">
        <v>21</v>
      </c>
      <c r="H940" s="48" t="str">
        <f t="shared" si="252"/>
        <v>Non Lead</v>
      </c>
      <c r="I940" s="44" t="s">
        <v>22</v>
      </c>
      <c r="J940" s="44" t="s">
        <v>23</v>
      </c>
      <c r="K940" s="44">
        <v>2000</v>
      </c>
      <c r="L940" s="44" t="s">
        <v>24</v>
      </c>
    </row>
    <row r="941" spans="4:12" x14ac:dyDescent="0.25">
      <c r="D941" s="44">
        <v>941</v>
      </c>
      <c r="E941" s="44" t="s">
        <v>982</v>
      </c>
      <c r="F941" s="44" t="s">
        <v>21</v>
      </c>
      <c r="G941" s="45" t="s">
        <v>21</v>
      </c>
      <c r="H941" s="48" t="str">
        <f t="shared" si="252"/>
        <v>Non Lead</v>
      </c>
      <c r="I941" s="44" t="s">
        <v>22</v>
      </c>
      <c r="J941" s="44" t="s">
        <v>23</v>
      </c>
      <c r="K941" s="44">
        <v>1994</v>
      </c>
      <c r="L941" s="44" t="s">
        <v>24</v>
      </c>
    </row>
    <row r="942" spans="4:12" x14ac:dyDescent="0.25">
      <c r="D942" s="44">
        <v>942</v>
      </c>
      <c r="E942" s="44" t="s">
        <v>983</v>
      </c>
      <c r="F942" s="44" t="s">
        <v>21</v>
      </c>
      <c r="G942" s="45" t="s">
        <v>21</v>
      </c>
      <c r="H942" s="48" t="str">
        <f t="shared" si="252"/>
        <v>Non Lead</v>
      </c>
      <c r="I942" s="44" t="s">
        <v>22</v>
      </c>
      <c r="J942" s="44" t="s">
        <v>23</v>
      </c>
      <c r="K942" s="44">
        <v>1994</v>
      </c>
      <c r="L942" s="44" t="s">
        <v>24</v>
      </c>
    </row>
    <row r="943" spans="4:12" x14ac:dyDescent="0.25">
      <c r="D943" s="44">
        <v>943</v>
      </c>
      <c r="E943" s="44" t="s">
        <v>984</v>
      </c>
      <c r="F943" s="44" t="s">
        <v>21</v>
      </c>
      <c r="G943" s="45" t="s">
        <v>21</v>
      </c>
      <c r="H943" s="48" t="str">
        <f t="shared" si="252"/>
        <v>Non Lead</v>
      </c>
      <c r="I943" s="44" t="s">
        <v>22</v>
      </c>
      <c r="J943" s="44" t="s">
        <v>23</v>
      </c>
      <c r="K943" s="44">
        <v>1994</v>
      </c>
      <c r="L943" s="44" t="s">
        <v>24</v>
      </c>
    </row>
    <row r="944" spans="4:12" x14ac:dyDescent="0.25">
      <c r="D944" s="44">
        <v>944</v>
      </c>
      <c r="E944" s="44" t="s">
        <v>985</v>
      </c>
      <c r="F944" s="44" t="s">
        <v>21</v>
      </c>
      <c r="G944" s="45" t="s">
        <v>21</v>
      </c>
      <c r="H944" s="48" t="str">
        <f t="shared" si="252"/>
        <v>Non Lead</v>
      </c>
      <c r="I944" s="44" t="s">
        <v>22</v>
      </c>
      <c r="J944" s="44" t="s">
        <v>23</v>
      </c>
      <c r="K944" s="44">
        <v>1995</v>
      </c>
      <c r="L944" s="44" t="s">
        <v>24</v>
      </c>
    </row>
    <row r="945" spans="4:12" x14ac:dyDescent="0.25">
      <c r="D945" s="44">
        <v>945</v>
      </c>
      <c r="E945" s="44" t="s">
        <v>986</v>
      </c>
      <c r="F945" s="44" t="s">
        <v>21</v>
      </c>
      <c r="G945" s="45" t="s">
        <v>21</v>
      </c>
      <c r="H945" s="48" t="str">
        <f t="shared" si="252"/>
        <v>Non Lead</v>
      </c>
      <c r="I945" s="44" t="s">
        <v>22</v>
      </c>
      <c r="J945" s="44" t="s">
        <v>23</v>
      </c>
      <c r="K945" s="44">
        <v>1995</v>
      </c>
      <c r="L945" s="44" t="s">
        <v>24</v>
      </c>
    </row>
    <row r="946" spans="4:12" x14ac:dyDescent="0.25">
      <c r="D946" s="44">
        <v>946</v>
      </c>
      <c r="E946" s="44" t="s">
        <v>987</v>
      </c>
      <c r="F946" s="44" t="s">
        <v>21</v>
      </c>
      <c r="G946" s="45" t="s">
        <v>21</v>
      </c>
      <c r="H946" s="48" t="str">
        <f t="shared" si="252"/>
        <v>Non Lead</v>
      </c>
      <c r="I946" s="44" t="s">
        <v>22</v>
      </c>
      <c r="J946" s="44" t="s">
        <v>23</v>
      </c>
      <c r="K946" s="44">
        <v>1995</v>
      </c>
      <c r="L946" s="44" t="s">
        <v>24</v>
      </c>
    </row>
    <row r="947" spans="4:12" x14ac:dyDescent="0.25">
      <c r="D947" s="44">
        <v>947</v>
      </c>
      <c r="E947" s="44" t="s">
        <v>988</v>
      </c>
      <c r="F947" s="44" t="s">
        <v>21</v>
      </c>
      <c r="G947" s="45" t="s">
        <v>21</v>
      </c>
      <c r="H947" s="48" t="str">
        <f t="shared" si="252"/>
        <v>Non Lead</v>
      </c>
      <c r="I947" s="44" t="s">
        <v>22</v>
      </c>
      <c r="J947" s="44" t="s">
        <v>23</v>
      </c>
      <c r="K947" s="44">
        <v>1995</v>
      </c>
      <c r="L947" s="44" t="s">
        <v>24</v>
      </c>
    </row>
    <row r="948" spans="4:12" x14ac:dyDescent="0.25">
      <c r="D948" s="44">
        <v>948</v>
      </c>
      <c r="E948" s="44" t="s">
        <v>989</v>
      </c>
      <c r="F948" s="44" t="s">
        <v>21</v>
      </c>
      <c r="G948" s="45" t="s">
        <v>21</v>
      </c>
      <c r="H948" s="48" t="str">
        <f t="shared" si="252"/>
        <v>Non Lead</v>
      </c>
      <c r="I948" s="44" t="s">
        <v>22</v>
      </c>
      <c r="J948" s="44" t="s">
        <v>23</v>
      </c>
      <c r="K948" s="44">
        <v>1994</v>
      </c>
      <c r="L948" s="44" t="s">
        <v>24</v>
      </c>
    </row>
    <row r="949" spans="4:12" x14ac:dyDescent="0.25">
      <c r="D949" s="44">
        <v>949</v>
      </c>
      <c r="E949" s="44" t="s">
        <v>990</v>
      </c>
      <c r="F949" s="44" t="s">
        <v>21</v>
      </c>
      <c r="G949" s="45" t="s">
        <v>21</v>
      </c>
      <c r="H949" s="48" t="str">
        <f t="shared" si="252"/>
        <v>Non Lead</v>
      </c>
      <c r="I949" s="44" t="s">
        <v>22</v>
      </c>
      <c r="J949" s="44" t="s">
        <v>23</v>
      </c>
      <c r="K949" s="44">
        <v>1994</v>
      </c>
      <c r="L949" s="44" t="s">
        <v>24</v>
      </c>
    </row>
    <row r="950" spans="4:12" x14ac:dyDescent="0.25">
      <c r="D950" s="44">
        <v>950</v>
      </c>
      <c r="E950" s="44" t="s">
        <v>991</v>
      </c>
      <c r="F950" s="44" t="s">
        <v>21</v>
      </c>
      <c r="G950" s="45" t="s">
        <v>21</v>
      </c>
      <c r="H950" s="48" t="str">
        <f t="shared" si="252"/>
        <v>Non Lead</v>
      </c>
      <c r="I950" s="44" t="s">
        <v>22</v>
      </c>
      <c r="J950" s="44" t="s">
        <v>23</v>
      </c>
      <c r="K950" s="44">
        <v>2019</v>
      </c>
      <c r="L950" s="44" t="s">
        <v>24</v>
      </c>
    </row>
    <row r="951" spans="4:12" x14ac:dyDescent="0.25">
      <c r="D951" s="44">
        <v>951</v>
      </c>
      <c r="E951" s="44" t="s">
        <v>992</v>
      </c>
      <c r="F951" s="44" t="s">
        <v>21</v>
      </c>
      <c r="G951" s="45" t="s">
        <v>56</v>
      </c>
      <c r="H951" s="48" t="str">
        <f t="shared" si="252"/>
        <v>Unknown</v>
      </c>
      <c r="J951" s="44" t="s">
        <v>23</v>
      </c>
      <c r="K951" s="44">
        <v>1962</v>
      </c>
      <c r="L951" s="44" t="s">
        <v>24</v>
      </c>
    </row>
    <row r="952" spans="4:12" x14ac:dyDescent="0.25">
      <c r="D952" s="44">
        <v>952</v>
      </c>
      <c r="E952" s="44" t="s">
        <v>993</v>
      </c>
      <c r="F952" s="44" t="s">
        <v>21</v>
      </c>
      <c r="G952" s="45" t="s">
        <v>56</v>
      </c>
      <c r="H952" s="48" t="str">
        <f t="shared" si="252"/>
        <v>Unknown</v>
      </c>
      <c r="J952" s="44" t="s">
        <v>23</v>
      </c>
      <c r="K952" s="44">
        <v>1947</v>
      </c>
      <c r="L952" s="44" t="s">
        <v>24</v>
      </c>
    </row>
    <row r="953" spans="4:12" x14ac:dyDescent="0.25">
      <c r="D953" s="44">
        <v>953</v>
      </c>
      <c r="E953" s="44" t="s">
        <v>994</v>
      </c>
      <c r="F953" s="44" t="s">
        <v>21</v>
      </c>
      <c r="G953" s="45" t="s">
        <v>21</v>
      </c>
      <c r="H953" s="48" t="str">
        <f t="shared" si="252"/>
        <v>Non Lead</v>
      </c>
      <c r="I953" s="44" t="s">
        <v>22</v>
      </c>
      <c r="J953" s="44" t="s">
        <v>23</v>
      </c>
      <c r="K953" s="44">
        <v>2012</v>
      </c>
      <c r="L953" s="44" t="s">
        <v>24</v>
      </c>
    </row>
    <row r="954" spans="4:12" x14ac:dyDescent="0.25">
      <c r="D954" s="44">
        <v>954</v>
      </c>
      <c r="E954" s="44" t="s">
        <v>995</v>
      </c>
      <c r="F954" s="44" t="s">
        <v>21</v>
      </c>
      <c r="G954" s="45" t="s">
        <v>21</v>
      </c>
      <c r="H954" s="48" t="str">
        <f t="shared" si="252"/>
        <v>Non Lead</v>
      </c>
      <c r="I954" s="44" t="s">
        <v>22</v>
      </c>
      <c r="J954" s="44" t="s">
        <v>23</v>
      </c>
      <c r="K954" s="44">
        <v>2007</v>
      </c>
      <c r="L954" s="44" t="s">
        <v>24</v>
      </c>
    </row>
    <row r="955" spans="4:12" x14ac:dyDescent="0.25">
      <c r="D955" s="44">
        <v>955</v>
      </c>
      <c r="E955" s="44" t="s">
        <v>996</v>
      </c>
      <c r="F955" s="44" t="s">
        <v>21</v>
      </c>
      <c r="G955" s="45" t="s">
        <v>56</v>
      </c>
      <c r="H955" s="48" t="str">
        <f t="shared" si="252"/>
        <v>Unknown</v>
      </c>
      <c r="J955" s="44" t="s">
        <v>23</v>
      </c>
      <c r="K955" s="44">
        <v>1947</v>
      </c>
      <c r="L955" s="44" t="s">
        <v>24</v>
      </c>
    </row>
    <row r="956" spans="4:12" x14ac:dyDescent="0.25">
      <c r="D956" s="44">
        <v>956</v>
      </c>
      <c r="E956" s="44" t="s">
        <v>997</v>
      </c>
      <c r="F956" s="44" t="s">
        <v>21</v>
      </c>
      <c r="G956" s="45" t="s">
        <v>56</v>
      </c>
      <c r="H956" s="48" t="str">
        <f t="shared" si="252"/>
        <v>Unknown</v>
      </c>
      <c r="J956" s="44" t="s">
        <v>23</v>
      </c>
      <c r="K956" s="44">
        <v>1966</v>
      </c>
      <c r="L956" s="44" t="s">
        <v>24</v>
      </c>
    </row>
    <row r="957" spans="4:12" x14ac:dyDescent="0.25">
      <c r="D957" s="44">
        <v>957</v>
      </c>
      <c r="E957" s="44" t="s">
        <v>998</v>
      </c>
      <c r="F957" s="44" t="s">
        <v>21</v>
      </c>
      <c r="G957" s="45" t="s">
        <v>21</v>
      </c>
      <c r="H957" s="48" t="str">
        <f t="shared" si="252"/>
        <v>Non Lead</v>
      </c>
      <c r="I957" s="44" t="s">
        <v>22</v>
      </c>
      <c r="J957" s="44" t="s">
        <v>23</v>
      </c>
      <c r="K957" s="44">
        <v>1991</v>
      </c>
      <c r="L957" s="44" t="s">
        <v>24</v>
      </c>
    </row>
    <row r="958" spans="4:12" x14ac:dyDescent="0.25">
      <c r="D958" s="44">
        <v>958</v>
      </c>
      <c r="E958" s="44" t="s">
        <v>999</v>
      </c>
      <c r="F958" s="44" t="s">
        <v>21</v>
      </c>
      <c r="G958" s="45" t="s">
        <v>21</v>
      </c>
      <c r="H958" s="48" t="str">
        <f t="shared" si="252"/>
        <v>Non Lead</v>
      </c>
      <c r="I958" s="44" t="s">
        <v>22</v>
      </c>
      <c r="J958" s="44" t="s">
        <v>23</v>
      </c>
      <c r="K958" s="44">
        <v>2008</v>
      </c>
      <c r="L958" s="44" t="s">
        <v>24</v>
      </c>
    </row>
    <row r="959" spans="4:12" x14ac:dyDescent="0.25">
      <c r="D959" s="44">
        <v>959</v>
      </c>
      <c r="E959" s="44" t="s">
        <v>1000</v>
      </c>
      <c r="F959" s="44" t="s">
        <v>21</v>
      </c>
      <c r="G959" s="45" t="s">
        <v>56</v>
      </c>
      <c r="H959" s="48" t="str">
        <f t="shared" si="252"/>
        <v>Unknown</v>
      </c>
      <c r="J959" s="44" t="s">
        <v>23</v>
      </c>
      <c r="K959" s="44">
        <v>1965</v>
      </c>
      <c r="L959" s="44" t="s">
        <v>24</v>
      </c>
    </row>
    <row r="960" spans="4:12" x14ac:dyDescent="0.25">
      <c r="D960" s="44">
        <v>960</v>
      </c>
      <c r="E960" s="44" t="s">
        <v>1001</v>
      </c>
      <c r="F960" s="44" t="s">
        <v>21</v>
      </c>
      <c r="G960" s="45" t="s">
        <v>21</v>
      </c>
      <c r="H960" s="48" t="str">
        <f t="shared" si="252"/>
        <v>Non Lead</v>
      </c>
      <c r="I960" s="44" t="s">
        <v>22</v>
      </c>
      <c r="J960" s="44" t="s">
        <v>23</v>
      </c>
      <c r="K960" s="44">
        <v>1994</v>
      </c>
      <c r="L960" s="44" t="s">
        <v>24</v>
      </c>
    </row>
    <row r="961" spans="4:12" x14ac:dyDescent="0.25">
      <c r="D961" s="44">
        <v>961</v>
      </c>
      <c r="E961" s="44" t="s">
        <v>1002</v>
      </c>
      <c r="F961" s="44" t="s">
        <v>21</v>
      </c>
      <c r="G961" s="45" t="s">
        <v>56</v>
      </c>
      <c r="H961" s="48" t="str">
        <f t="shared" ref="H961:H1024" si="253">IF(F961="Lead",F961,IF(G961="Lead",G961,IF(F961="Unknown",F961,IF(G961="Unknown",G961,IF(G961="Galvanized Requiring Replacement",G961,IF(F961="NA",G961,IF(G961="NA",F961,IF(AND(F961="Non Lead",G961="Non Lead"),"Non Lead","")
)))))))</f>
        <v>Unknown</v>
      </c>
      <c r="J961" s="44" t="s">
        <v>23</v>
      </c>
      <c r="K961" s="44">
        <v>1966</v>
      </c>
      <c r="L961" s="44" t="s">
        <v>24</v>
      </c>
    </row>
    <row r="962" spans="4:12" x14ac:dyDescent="0.25">
      <c r="D962" s="44">
        <v>962</v>
      </c>
      <c r="E962" s="44" t="s">
        <v>1003</v>
      </c>
      <c r="F962" s="44" t="s">
        <v>21</v>
      </c>
      <c r="G962" s="45" t="s">
        <v>56</v>
      </c>
      <c r="H962" s="48" t="str">
        <f t="shared" si="253"/>
        <v>Unknown</v>
      </c>
      <c r="J962" s="44" t="s">
        <v>23</v>
      </c>
      <c r="K962" s="44">
        <v>1986</v>
      </c>
      <c r="L962" s="44" t="s">
        <v>24</v>
      </c>
    </row>
    <row r="963" spans="4:12" x14ac:dyDescent="0.25">
      <c r="D963" s="44">
        <v>963</v>
      </c>
      <c r="E963" s="44" t="s">
        <v>1004</v>
      </c>
      <c r="F963" s="44" t="s">
        <v>21</v>
      </c>
      <c r="G963" s="45" t="s">
        <v>56</v>
      </c>
      <c r="H963" s="48" t="str">
        <f t="shared" si="253"/>
        <v>Unknown</v>
      </c>
      <c r="J963" s="44" t="s">
        <v>23</v>
      </c>
      <c r="K963" s="44">
        <v>1981</v>
      </c>
      <c r="L963" s="44" t="s">
        <v>24</v>
      </c>
    </row>
    <row r="964" spans="4:12" x14ac:dyDescent="0.25">
      <c r="D964" s="44">
        <v>964</v>
      </c>
      <c r="E964" s="44" t="s">
        <v>1005</v>
      </c>
      <c r="F964" s="44" t="s">
        <v>21</v>
      </c>
      <c r="G964" s="45" t="s">
        <v>56</v>
      </c>
      <c r="H964" s="48" t="str">
        <f t="shared" si="253"/>
        <v>Unknown</v>
      </c>
      <c r="J964" s="44" t="s">
        <v>23</v>
      </c>
      <c r="K964" s="44">
        <v>1985</v>
      </c>
      <c r="L964" s="44" t="s">
        <v>24</v>
      </c>
    </row>
    <row r="965" spans="4:12" x14ac:dyDescent="0.25">
      <c r="D965" s="44">
        <v>965</v>
      </c>
      <c r="E965" s="44" t="s">
        <v>1006</v>
      </c>
      <c r="F965" s="44" t="s">
        <v>21</v>
      </c>
      <c r="G965" s="45" t="s">
        <v>56</v>
      </c>
      <c r="H965" s="48" t="str">
        <f t="shared" si="253"/>
        <v>Unknown</v>
      </c>
      <c r="J965" s="44" t="s">
        <v>23</v>
      </c>
      <c r="K965" s="44">
        <v>1977</v>
      </c>
      <c r="L965" s="44" t="s">
        <v>24</v>
      </c>
    </row>
    <row r="966" spans="4:12" x14ac:dyDescent="0.25">
      <c r="D966" s="44">
        <v>966</v>
      </c>
      <c r="E966" s="44" t="s">
        <v>1007</v>
      </c>
      <c r="F966" s="44" t="s">
        <v>21</v>
      </c>
      <c r="G966" s="45" t="s">
        <v>56</v>
      </c>
      <c r="H966" s="48" t="str">
        <f t="shared" si="253"/>
        <v>Unknown</v>
      </c>
      <c r="J966" s="44" t="s">
        <v>23</v>
      </c>
      <c r="K966" s="44">
        <v>1978</v>
      </c>
      <c r="L966" s="44" t="s">
        <v>24</v>
      </c>
    </row>
    <row r="967" spans="4:12" x14ac:dyDescent="0.25">
      <c r="D967" s="44">
        <v>967</v>
      </c>
      <c r="E967" s="44" t="s">
        <v>1008</v>
      </c>
      <c r="F967" s="44" t="s">
        <v>21</v>
      </c>
      <c r="G967" s="45" t="s">
        <v>56</v>
      </c>
      <c r="H967" s="48" t="str">
        <f t="shared" si="253"/>
        <v>Unknown</v>
      </c>
      <c r="J967" s="44" t="s">
        <v>23</v>
      </c>
      <c r="K967" s="44">
        <v>1982</v>
      </c>
      <c r="L967" s="44" t="s">
        <v>24</v>
      </c>
    </row>
    <row r="968" spans="4:12" x14ac:dyDescent="0.25">
      <c r="D968" s="44">
        <v>968</v>
      </c>
      <c r="E968" s="44" t="s">
        <v>1009</v>
      </c>
      <c r="F968" s="44" t="s">
        <v>21</v>
      </c>
      <c r="G968" s="45" t="s">
        <v>21</v>
      </c>
      <c r="H968" s="48" t="str">
        <f t="shared" si="253"/>
        <v>Non Lead</v>
      </c>
      <c r="I968" s="44" t="s">
        <v>22</v>
      </c>
      <c r="J968" s="44" t="s">
        <v>23</v>
      </c>
      <c r="K968" s="44">
        <v>2002</v>
      </c>
      <c r="L968" s="44" t="s">
        <v>24</v>
      </c>
    </row>
    <row r="969" spans="4:12" x14ac:dyDescent="0.25">
      <c r="D969" s="44">
        <v>969</v>
      </c>
      <c r="E969" s="44" t="s">
        <v>1010</v>
      </c>
      <c r="F969" s="44" t="s">
        <v>21</v>
      </c>
      <c r="G969" s="45" t="s">
        <v>21</v>
      </c>
      <c r="H969" s="48" t="str">
        <f t="shared" si="253"/>
        <v>Non Lead</v>
      </c>
      <c r="I969" s="44" t="s">
        <v>22</v>
      </c>
      <c r="J969" s="44" t="s">
        <v>23</v>
      </c>
      <c r="K969" s="44">
        <v>2002</v>
      </c>
      <c r="L969" s="44" t="s">
        <v>24</v>
      </c>
    </row>
    <row r="970" spans="4:12" x14ac:dyDescent="0.25">
      <c r="D970" s="44">
        <v>970</v>
      </c>
      <c r="E970" s="44" t="s">
        <v>1011</v>
      </c>
      <c r="F970" s="44" t="s">
        <v>21</v>
      </c>
      <c r="G970" s="45" t="s">
        <v>56</v>
      </c>
      <c r="H970" s="48" t="str">
        <f t="shared" si="253"/>
        <v>Unknown</v>
      </c>
      <c r="J970" s="44" t="s">
        <v>23</v>
      </c>
      <c r="K970" s="44">
        <v>1964</v>
      </c>
      <c r="L970" s="44" t="s">
        <v>24</v>
      </c>
    </row>
    <row r="971" spans="4:12" x14ac:dyDescent="0.25">
      <c r="D971" s="44">
        <v>971</v>
      </c>
      <c r="E971" s="44" t="s">
        <v>1012</v>
      </c>
      <c r="F971" s="44" t="s">
        <v>21</v>
      </c>
      <c r="G971" s="45" t="s">
        <v>56</v>
      </c>
      <c r="H971" s="48" t="str">
        <f t="shared" si="253"/>
        <v>Unknown</v>
      </c>
      <c r="J971" s="44" t="s">
        <v>23</v>
      </c>
      <c r="K971" s="44">
        <v>1964</v>
      </c>
      <c r="L971" s="44" t="s">
        <v>24</v>
      </c>
    </row>
    <row r="972" spans="4:12" x14ac:dyDescent="0.25">
      <c r="D972" s="44">
        <v>972</v>
      </c>
      <c r="E972" s="44" t="s">
        <v>1013</v>
      </c>
      <c r="F972" s="44" t="s">
        <v>21</v>
      </c>
      <c r="G972" s="45" t="s">
        <v>56</v>
      </c>
      <c r="H972" s="48" t="str">
        <f t="shared" si="253"/>
        <v>Unknown</v>
      </c>
      <c r="J972" s="44" t="s">
        <v>23</v>
      </c>
      <c r="K972" s="44">
        <v>1980</v>
      </c>
      <c r="L972" s="44" t="s">
        <v>24</v>
      </c>
    </row>
    <row r="973" spans="4:12" x14ac:dyDescent="0.25">
      <c r="D973" s="44">
        <v>973</v>
      </c>
      <c r="E973" s="44" t="s">
        <v>1014</v>
      </c>
      <c r="F973" s="44" t="s">
        <v>21</v>
      </c>
      <c r="G973" s="45" t="s">
        <v>56</v>
      </c>
      <c r="H973" s="48" t="str">
        <f t="shared" si="253"/>
        <v>Unknown</v>
      </c>
      <c r="J973" s="44" t="s">
        <v>23</v>
      </c>
      <c r="K973" s="44">
        <v>1947</v>
      </c>
      <c r="L973" s="44" t="s">
        <v>24</v>
      </c>
    </row>
    <row r="974" spans="4:12" x14ac:dyDescent="0.25">
      <c r="D974" s="44">
        <v>974</v>
      </c>
      <c r="E974" s="44" t="s">
        <v>1015</v>
      </c>
      <c r="F974" s="44" t="s">
        <v>21</v>
      </c>
      <c r="G974" s="45" t="s">
        <v>56</v>
      </c>
      <c r="H974" s="48" t="str">
        <f t="shared" si="253"/>
        <v>Unknown</v>
      </c>
      <c r="J974" s="44" t="s">
        <v>23</v>
      </c>
      <c r="K974" s="44">
        <v>1945</v>
      </c>
      <c r="L974" s="44" t="s">
        <v>24</v>
      </c>
    </row>
    <row r="975" spans="4:12" x14ac:dyDescent="0.25">
      <c r="D975" s="44">
        <v>975</v>
      </c>
      <c r="E975" s="44" t="s">
        <v>1016</v>
      </c>
      <c r="F975" s="44" t="s">
        <v>21</v>
      </c>
      <c r="G975" s="45" t="s">
        <v>21</v>
      </c>
      <c r="H975" s="48" t="str">
        <f t="shared" si="253"/>
        <v>Non Lead</v>
      </c>
      <c r="I975" s="44" t="s">
        <v>22</v>
      </c>
      <c r="J975" s="44" t="s">
        <v>23</v>
      </c>
      <c r="K975" s="44">
        <v>2007</v>
      </c>
      <c r="L975" s="44" t="s">
        <v>24</v>
      </c>
    </row>
    <row r="976" spans="4:12" x14ac:dyDescent="0.25">
      <c r="D976" s="44">
        <v>976</v>
      </c>
      <c r="E976" s="44" t="s">
        <v>1017</v>
      </c>
      <c r="F976" s="44" t="s">
        <v>21</v>
      </c>
      <c r="G976" s="45" t="s">
        <v>56</v>
      </c>
      <c r="H976" s="48" t="str">
        <f t="shared" si="253"/>
        <v>Unknown</v>
      </c>
      <c r="J976" s="44" t="s">
        <v>23</v>
      </c>
      <c r="K976" s="44">
        <v>1947</v>
      </c>
      <c r="L976" s="44" t="s">
        <v>24</v>
      </c>
    </row>
    <row r="977" spans="4:12" x14ac:dyDescent="0.25">
      <c r="D977" s="44">
        <v>977</v>
      </c>
      <c r="E977" s="44" t="s">
        <v>1018</v>
      </c>
      <c r="F977" s="44" t="s">
        <v>21</v>
      </c>
      <c r="G977" s="45" t="s">
        <v>56</v>
      </c>
      <c r="H977" s="48" t="str">
        <f t="shared" si="253"/>
        <v>Unknown</v>
      </c>
      <c r="J977" s="44" t="s">
        <v>23</v>
      </c>
      <c r="L977" s="44" t="s">
        <v>24</v>
      </c>
    </row>
    <row r="978" spans="4:12" x14ac:dyDescent="0.25">
      <c r="D978" s="44">
        <v>978</v>
      </c>
      <c r="E978" s="44" t="s">
        <v>1019</v>
      </c>
      <c r="F978" s="44" t="s">
        <v>21</v>
      </c>
      <c r="G978" s="45" t="s">
        <v>56</v>
      </c>
      <c r="H978" s="48" t="str">
        <f t="shared" si="253"/>
        <v>Unknown</v>
      </c>
      <c r="J978" s="44" t="s">
        <v>23</v>
      </c>
      <c r="K978" s="44">
        <v>1975</v>
      </c>
      <c r="L978" s="44" t="s">
        <v>24</v>
      </c>
    </row>
    <row r="979" spans="4:12" x14ac:dyDescent="0.25">
      <c r="D979" s="44">
        <v>979</v>
      </c>
      <c r="E979" s="44" t="s">
        <v>1020</v>
      </c>
      <c r="F979" s="44" t="s">
        <v>21</v>
      </c>
      <c r="G979" s="45" t="s">
        <v>21</v>
      </c>
      <c r="H979" s="48" t="str">
        <f t="shared" si="253"/>
        <v>Non Lead</v>
      </c>
      <c r="I979" s="44" t="s">
        <v>22</v>
      </c>
      <c r="J979" s="44" t="s">
        <v>23</v>
      </c>
      <c r="K979" s="44">
        <v>1990</v>
      </c>
      <c r="L979" s="44" t="s">
        <v>24</v>
      </c>
    </row>
    <row r="980" spans="4:12" x14ac:dyDescent="0.25">
      <c r="D980" s="44">
        <v>980</v>
      </c>
      <c r="E980" s="44" t="s">
        <v>1021</v>
      </c>
      <c r="F980" s="44" t="s">
        <v>21</v>
      </c>
      <c r="G980" s="45" t="s">
        <v>56</v>
      </c>
      <c r="H980" s="48" t="str">
        <f t="shared" si="253"/>
        <v>Unknown</v>
      </c>
      <c r="J980" s="44" t="s">
        <v>23</v>
      </c>
      <c r="K980" s="44">
        <v>1964</v>
      </c>
      <c r="L980" s="44" t="s">
        <v>24</v>
      </c>
    </row>
    <row r="981" spans="4:12" x14ac:dyDescent="0.25">
      <c r="D981" s="44">
        <v>981</v>
      </c>
      <c r="E981" s="44" t="s">
        <v>1022</v>
      </c>
      <c r="F981" s="44" t="s">
        <v>21</v>
      </c>
      <c r="G981" s="45" t="s">
        <v>56</v>
      </c>
      <c r="H981" s="48" t="str">
        <f t="shared" si="253"/>
        <v>Unknown</v>
      </c>
      <c r="J981" s="44" t="s">
        <v>23</v>
      </c>
      <c r="K981" s="44">
        <v>1964</v>
      </c>
      <c r="L981" s="44" t="s">
        <v>24</v>
      </c>
    </row>
    <row r="982" spans="4:12" x14ac:dyDescent="0.25">
      <c r="D982" s="44">
        <v>982</v>
      </c>
      <c r="E982" s="44" t="s">
        <v>1023</v>
      </c>
      <c r="F982" s="44" t="s">
        <v>21</v>
      </c>
      <c r="G982" s="45" t="s">
        <v>21</v>
      </c>
      <c r="H982" s="48" t="str">
        <f t="shared" si="253"/>
        <v>Non Lead</v>
      </c>
      <c r="I982" s="44" t="s">
        <v>22</v>
      </c>
      <c r="J982" s="44" t="s">
        <v>23</v>
      </c>
      <c r="K982" s="44">
        <v>1990</v>
      </c>
      <c r="L982" s="44" t="s">
        <v>24</v>
      </c>
    </row>
    <row r="983" spans="4:12" x14ac:dyDescent="0.25">
      <c r="D983" s="44">
        <v>983</v>
      </c>
      <c r="E983" s="44" t="s">
        <v>1024</v>
      </c>
      <c r="F983" s="44" t="s">
        <v>21</v>
      </c>
      <c r="G983" s="45" t="s">
        <v>56</v>
      </c>
      <c r="H983" s="48" t="str">
        <f t="shared" si="253"/>
        <v>Unknown</v>
      </c>
      <c r="J983" s="44" t="s">
        <v>23</v>
      </c>
      <c r="K983" s="44">
        <v>1964</v>
      </c>
      <c r="L983" s="44" t="s">
        <v>24</v>
      </c>
    </row>
    <row r="984" spans="4:12" x14ac:dyDescent="0.25">
      <c r="D984" s="44">
        <v>984</v>
      </c>
      <c r="E984" s="44" t="s">
        <v>1025</v>
      </c>
      <c r="F984" s="44" t="s">
        <v>21</v>
      </c>
      <c r="G984" s="45" t="s">
        <v>56</v>
      </c>
      <c r="H984" s="48" t="str">
        <f t="shared" si="253"/>
        <v>Unknown</v>
      </c>
      <c r="J984" s="44" t="s">
        <v>23</v>
      </c>
      <c r="K984" s="44">
        <v>1964</v>
      </c>
      <c r="L984" s="44" t="s">
        <v>24</v>
      </c>
    </row>
    <row r="985" spans="4:12" x14ac:dyDescent="0.25">
      <c r="D985" s="44">
        <v>985</v>
      </c>
      <c r="E985" s="44" t="s">
        <v>1026</v>
      </c>
      <c r="F985" s="44" t="s">
        <v>21</v>
      </c>
      <c r="G985" s="45" t="s">
        <v>56</v>
      </c>
      <c r="H985" s="48" t="str">
        <f t="shared" si="253"/>
        <v>Unknown</v>
      </c>
      <c r="J985" s="44" t="s">
        <v>23</v>
      </c>
      <c r="K985" s="44">
        <v>1964</v>
      </c>
      <c r="L985" s="44" t="s">
        <v>24</v>
      </c>
    </row>
    <row r="986" spans="4:12" x14ac:dyDescent="0.25">
      <c r="D986" s="44">
        <v>986</v>
      </c>
      <c r="E986" s="44" t="s">
        <v>1027</v>
      </c>
      <c r="F986" s="44" t="s">
        <v>21</v>
      </c>
      <c r="G986" s="45" t="s">
        <v>56</v>
      </c>
      <c r="H986" s="48" t="str">
        <f t="shared" si="253"/>
        <v>Unknown</v>
      </c>
      <c r="J986" s="44" t="s">
        <v>23</v>
      </c>
      <c r="K986" s="44">
        <v>1964</v>
      </c>
      <c r="L986" s="44" t="s">
        <v>24</v>
      </c>
    </row>
    <row r="987" spans="4:12" x14ac:dyDescent="0.25">
      <c r="D987" s="44">
        <v>987</v>
      </c>
      <c r="E987" s="44" t="s">
        <v>1028</v>
      </c>
      <c r="F987" s="44" t="s">
        <v>21</v>
      </c>
      <c r="G987" s="45" t="s">
        <v>56</v>
      </c>
      <c r="H987" s="48" t="str">
        <f t="shared" si="253"/>
        <v>Unknown</v>
      </c>
      <c r="J987" s="44" t="s">
        <v>23</v>
      </c>
      <c r="K987" s="44">
        <v>1964</v>
      </c>
      <c r="L987" s="44" t="s">
        <v>24</v>
      </c>
    </row>
    <row r="988" spans="4:12" x14ac:dyDescent="0.25">
      <c r="D988" s="44">
        <v>988</v>
      </c>
      <c r="E988" s="44" t="s">
        <v>1029</v>
      </c>
      <c r="F988" s="44" t="s">
        <v>21</v>
      </c>
      <c r="G988" s="45" t="s">
        <v>21</v>
      </c>
      <c r="H988" s="48" t="str">
        <f t="shared" si="253"/>
        <v>Non Lead</v>
      </c>
      <c r="I988" s="44" t="s">
        <v>22</v>
      </c>
      <c r="J988" s="44" t="s">
        <v>23</v>
      </c>
      <c r="K988" s="44">
        <v>1995</v>
      </c>
      <c r="L988" s="44" t="s">
        <v>24</v>
      </c>
    </row>
    <row r="989" spans="4:12" x14ac:dyDescent="0.25">
      <c r="D989" s="44">
        <v>989</v>
      </c>
      <c r="E989" s="44" t="s">
        <v>1030</v>
      </c>
      <c r="F989" s="44" t="s">
        <v>21</v>
      </c>
      <c r="G989" s="45" t="s">
        <v>21</v>
      </c>
      <c r="H989" s="48" t="str">
        <f t="shared" si="253"/>
        <v>Non Lead</v>
      </c>
      <c r="I989" s="44" t="s">
        <v>22</v>
      </c>
      <c r="J989" s="44" t="s">
        <v>23</v>
      </c>
      <c r="K989" s="44">
        <v>2005</v>
      </c>
      <c r="L989" s="44" t="s">
        <v>24</v>
      </c>
    </row>
    <row r="990" spans="4:12" x14ac:dyDescent="0.25">
      <c r="D990" s="44">
        <v>990</v>
      </c>
      <c r="E990" s="44" t="s">
        <v>1030</v>
      </c>
      <c r="F990" s="44" t="s">
        <v>21</v>
      </c>
      <c r="G990" s="45" t="s">
        <v>21</v>
      </c>
      <c r="H990" s="48" t="str">
        <f t="shared" si="253"/>
        <v>Non Lead</v>
      </c>
      <c r="I990" s="44" t="s">
        <v>22</v>
      </c>
      <c r="J990" s="44" t="s">
        <v>23</v>
      </c>
      <c r="K990" s="44">
        <v>2005</v>
      </c>
      <c r="L990" s="44" t="s">
        <v>24</v>
      </c>
    </row>
    <row r="991" spans="4:12" x14ac:dyDescent="0.25">
      <c r="D991" s="44">
        <v>991</v>
      </c>
      <c r="E991" s="44" t="s">
        <v>1031</v>
      </c>
      <c r="F991" s="44" t="s">
        <v>21</v>
      </c>
      <c r="G991" s="45" t="s">
        <v>56</v>
      </c>
      <c r="H991" s="48" t="str">
        <f t="shared" si="253"/>
        <v>Unknown</v>
      </c>
      <c r="J991" s="44" t="s">
        <v>23</v>
      </c>
      <c r="K991" s="44">
        <v>1964</v>
      </c>
      <c r="L991" s="44" t="s">
        <v>24</v>
      </c>
    </row>
    <row r="992" spans="4:12" x14ac:dyDescent="0.25">
      <c r="D992" s="44">
        <v>992</v>
      </c>
      <c r="E992" s="44" t="s">
        <v>1032</v>
      </c>
      <c r="F992" s="44" t="s">
        <v>21</v>
      </c>
      <c r="G992" s="45" t="s">
        <v>56</v>
      </c>
      <c r="H992" s="48" t="str">
        <f t="shared" si="253"/>
        <v>Unknown</v>
      </c>
      <c r="J992" s="44" t="s">
        <v>23</v>
      </c>
      <c r="K992" s="44">
        <v>1964</v>
      </c>
      <c r="L992" s="44" t="s">
        <v>24</v>
      </c>
    </row>
    <row r="993" spans="4:12" x14ac:dyDescent="0.25">
      <c r="D993" s="44">
        <v>993</v>
      </c>
      <c r="E993" s="44" t="s">
        <v>1033</v>
      </c>
      <c r="F993" s="44" t="s">
        <v>21</v>
      </c>
      <c r="G993" s="45" t="s">
        <v>56</v>
      </c>
      <c r="H993" s="48" t="str">
        <f t="shared" si="253"/>
        <v>Unknown</v>
      </c>
      <c r="J993" s="44" t="s">
        <v>23</v>
      </c>
      <c r="K993" s="44">
        <v>1964</v>
      </c>
      <c r="L993" s="44" t="s">
        <v>24</v>
      </c>
    </row>
    <row r="994" spans="4:12" x14ac:dyDescent="0.25">
      <c r="D994" s="44">
        <v>994</v>
      </c>
      <c r="E994" s="44" t="s">
        <v>1034</v>
      </c>
      <c r="F994" s="44" t="s">
        <v>21</v>
      </c>
      <c r="G994" s="45" t="s">
        <v>56</v>
      </c>
      <c r="H994" s="48" t="str">
        <f t="shared" si="253"/>
        <v>Unknown</v>
      </c>
      <c r="J994" s="44" t="s">
        <v>23</v>
      </c>
      <c r="K994" s="44">
        <v>1964</v>
      </c>
      <c r="L994" s="44" t="s">
        <v>24</v>
      </c>
    </row>
    <row r="995" spans="4:12" x14ac:dyDescent="0.25">
      <c r="D995" s="44">
        <v>995</v>
      </c>
      <c r="E995" s="44" t="s">
        <v>1035</v>
      </c>
      <c r="F995" s="44" t="s">
        <v>21</v>
      </c>
      <c r="G995" s="45" t="s">
        <v>56</v>
      </c>
      <c r="H995" s="48" t="str">
        <f t="shared" si="253"/>
        <v>Unknown</v>
      </c>
      <c r="J995" s="44" t="s">
        <v>23</v>
      </c>
      <c r="L995" s="44" t="s">
        <v>24</v>
      </c>
    </row>
    <row r="996" spans="4:12" x14ac:dyDescent="0.25">
      <c r="D996" s="44">
        <v>996</v>
      </c>
      <c r="E996" s="44" t="s">
        <v>1036</v>
      </c>
      <c r="F996" s="44" t="s">
        <v>21</v>
      </c>
      <c r="G996" s="45" t="s">
        <v>56</v>
      </c>
      <c r="H996" s="48" t="str">
        <f t="shared" si="253"/>
        <v>Unknown</v>
      </c>
      <c r="J996" s="44" t="s">
        <v>23</v>
      </c>
      <c r="K996" s="44">
        <v>1964</v>
      </c>
      <c r="L996" s="44" t="s">
        <v>24</v>
      </c>
    </row>
    <row r="997" spans="4:12" x14ac:dyDescent="0.25">
      <c r="D997" s="44">
        <v>997</v>
      </c>
      <c r="E997" s="44" t="s">
        <v>1037</v>
      </c>
      <c r="F997" s="44" t="s">
        <v>21</v>
      </c>
      <c r="G997" s="45" t="s">
        <v>56</v>
      </c>
      <c r="H997" s="48" t="str">
        <f t="shared" si="253"/>
        <v>Unknown</v>
      </c>
      <c r="J997" s="44" t="s">
        <v>23</v>
      </c>
      <c r="K997" s="44">
        <v>1964</v>
      </c>
      <c r="L997" s="44" t="s">
        <v>24</v>
      </c>
    </row>
    <row r="998" spans="4:12" x14ac:dyDescent="0.25">
      <c r="D998" s="44">
        <v>998</v>
      </c>
      <c r="E998" s="44" t="s">
        <v>1038</v>
      </c>
      <c r="F998" s="44" t="s">
        <v>21</v>
      </c>
      <c r="G998" s="45" t="s">
        <v>56</v>
      </c>
      <c r="H998" s="48" t="str">
        <f t="shared" si="253"/>
        <v>Unknown</v>
      </c>
      <c r="J998" s="44" t="s">
        <v>23</v>
      </c>
      <c r="K998" s="44">
        <v>1953</v>
      </c>
      <c r="L998" s="44" t="s">
        <v>24</v>
      </c>
    </row>
    <row r="999" spans="4:12" x14ac:dyDescent="0.25">
      <c r="D999" s="44">
        <v>999</v>
      </c>
      <c r="E999" s="44" t="s">
        <v>1039</v>
      </c>
      <c r="F999" s="44" t="s">
        <v>21</v>
      </c>
      <c r="G999" s="45" t="s">
        <v>21</v>
      </c>
      <c r="H999" s="48" t="str">
        <f t="shared" si="253"/>
        <v>Non Lead</v>
      </c>
      <c r="I999" s="44" t="s">
        <v>22</v>
      </c>
      <c r="J999" s="44" t="s">
        <v>23</v>
      </c>
      <c r="K999" s="44">
        <v>2019</v>
      </c>
      <c r="L999" s="44" t="s">
        <v>24</v>
      </c>
    </row>
    <row r="1000" spans="4:12" x14ac:dyDescent="0.25">
      <c r="D1000" s="44">
        <v>1000</v>
      </c>
      <c r="E1000" s="44" t="s">
        <v>1040</v>
      </c>
      <c r="F1000" s="44" t="s">
        <v>21</v>
      </c>
      <c r="G1000" s="45" t="s">
        <v>56</v>
      </c>
      <c r="H1000" s="48" t="str">
        <f t="shared" si="253"/>
        <v>Unknown</v>
      </c>
      <c r="J1000" s="44" t="s">
        <v>23</v>
      </c>
      <c r="K1000" s="44">
        <v>1947</v>
      </c>
      <c r="L1000" s="44" t="s">
        <v>24</v>
      </c>
    </row>
    <row r="1001" spans="4:12" x14ac:dyDescent="0.25">
      <c r="D1001" s="44">
        <v>1001</v>
      </c>
      <c r="E1001" s="44" t="s">
        <v>1041</v>
      </c>
      <c r="F1001" s="44" t="s">
        <v>21</v>
      </c>
      <c r="G1001" s="45" t="s">
        <v>56</v>
      </c>
      <c r="H1001" s="48" t="str">
        <f t="shared" si="253"/>
        <v>Unknown</v>
      </c>
      <c r="J1001" s="44" t="s">
        <v>23</v>
      </c>
      <c r="K1001" s="44">
        <v>1950</v>
      </c>
      <c r="L1001" s="44" t="s">
        <v>24</v>
      </c>
    </row>
    <row r="1002" spans="4:12" x14ac:dyDescent="0.25">
      <c r="D1002" s="44">
        <v>1002</v>
      </c>
      <c r="E1002" s="44" t="s">
        <v>1042</v>
      </c>
      <c r="F1002" s="44" t="s">
        <v>21</v>
      </c>
      <c r="G1002" s="45" t="s">
        <v>56</v>
      </c>
      <c r="H1002" s="48" t="str">
        <f t="shared" si="253"/>
        <v>Unknown</v>
      </c>
      <c r="J1002" s="44" t="s">
        <v>23</v>
      </c>
      <c r="K1002" s="44">
        <v>1947</v>
      </c>
      <c r="L1002" s="44" t="s">
        <v>24</v>
      </c>
    </row>
    <row r="1003" spans="4:12" x14ac:dyDescent="0.25">
      <c r="D1003" s="44">
        <v>1003</v>
      </c>
      <c r="E1003" s="44" t="s">
        <v>1043</v>
      </c>
      <c r="F1003" s="44" t="s">
        <v>21</v>
      </c>
      <c r="G1003" s="45" t="s">
        <v>56</v>
      </c>
      <c r="H1003" s="48" t="str">
        <f t="shared" si="253"/>
        <v>Unknown</v>
      </c>
      <c r="J1003" s="44" t="s">
        <v>23</v>
      </c>
      <c r="K1003" s="44">
        <v>1947</v>
      </c>
      <c r="L1003" s="44" t="s">
        <v>24</v>
      </c>
    </row>
    <row r="1004" spans="4:12" x14ac:dyDescent="0.25">
      <c r="D1004" s="44">
        <v>1004</v>
      </c>
      <c r="E1004" s="44" t="s">
        <v>1044</v>
      </c>
      <c r="F1004" s="44" t="s">
        <v>21</v>
      </c>
      <c r="G1004" s="45" t="s">
        <v>56</v>
      </c>
      <c r="H1004" s="48" t="str">
        <f t="shared" si="253"/>
        <v>Unknown</v>
      </c>
      <c r="J1004" s="44" t="s">
        <v>23</v>
      </c>
      <c r="K1004" s="44">
        <v>1950</v>
      </c>
      <c r="L1004" s="44" t="s">
        <v>24</v>
      </c>
    </row>
    <row r="1005" spans="4:12" x14ac:dyDescent="0.25">
      <c r="D1005" s="44">
        <v>1005</v>
      </c>
      <c r="E1005" s="44" t="s">
        <v>1045</v>
      </c>
      <c r="F1005" s="44" t="s">
        <v>21</v>
      </c>
      <c r="G1005" s="45" t="s">
        <v>21</v>
      </c>
      <c r="H1005" s="48" t="str">
        <f t="shared" si="253"/>
        <v>Non Lead</v>
      </c>
      <c r="I1005" s="44" t="s">
        <v>22</v>
      </c>
      <c r="J1005" s="44" t="s">
        <v>23</v>
      </c>
      <c r="K1005" s="44">
        <v>1990</v>
      </c>
      <c r="L1005" s="44" t="s">
        <v>24</v>
      </c>
    </row>
    <row r="1006" spans="4:12" x14ac:dyDescent="0.25">
      <c r="D1006" s="44">
        <v>1006</v>
      </c>
      <c r="E1006" s="44" t="s">
        <v>1046</v>
      </c>
      <c r="F1006" s="44" t="s">
        <v>21</v>
      </c>
      <c r="G1006" s="45" t="s">
        <v>56</v>
      </c>
      <c r="H1006" s="48" t="str">
        <f t="shared" si="253"/>
        <v>Unknown</v>
      </c>
      <c r="J1006" s="44" t="s">
        <v>23</v>
      </c>
      <c r="K1006" s="44">
        <v>1962</v>
      </c>
      <c r="L1006" s="44" t="s">
        <v>24</v>
      </c>
    </row>
    <row r="1007" spans="4:12" x14ac:dyDescent="0.25">
      <c r="D1007" s="44">
        <v>1007</v>
      </c>
      <c r="E1007" s="44" t="s">
        <v>1047</v>
      </c>
      <c r="F1007" s="44" t="s">
        <v>21</v>
      </c>
      <c r="G1007" s="45" t="s">
        <v>56</v>
      </c>
      <c r="H1007" s="48" t="str">
        <f t="shared" si="253"/>
        <v>Unknown</v>
      </c>
      <c r="J1007" s="44" t="s">
        <v>23</v>
      </c>
      <c r="K1007" s="44">
        <v>1975</v>
      </c>
      <c r="L1007" s="44" t="s">
        <v>24</v>
      </c>
    </row>
    <row r="1008" spans="4:12" x14ac:dyDescent="0.25">
      <c r="D1008" s="44">
        <v>1008</v>
      </c>
      <c r="E1008" s="44" t="s">
        <v>1048</v>
      </c>
      <c r="F1008" s="44" t="s">
        <v>21</v>
      </c>
      <c r="G1008" s="45" t="s">
        <v>56</v>
      </c>
      <c r="H1008" s="48" t="str">
        <f t="shared" si="253"/>
        <v>Unknown</v>
      </c>
      <c r="J1008" s="44" t="s">
        <v>23</v>
      </c>
      <c r="K1008" s="44">
        <v>1962</v>
      </c>
      <c r="L1008" s="44" t="s">
        <v>24</v>
      </c>
    </row>
    <row r="1009" spans="4:12" x14ac:dyDescent="0.25">
      <c r="D1009" s="44">
        <v>1009</v>
      </c>
      <c r="E1009" s="44" t="s">
        <v>1049</v>
      </c>
      <c r="F1009" s="44" t="s">
        <v>21</v>
      </c>
      <c r="G1009" s="45" t="s">
        <v>56</v>
      </c>
      <c r="H1009" s="48" t="str">
        <f t="shared" si="253"/>
        <v>Unknown</v>
      </c>
      <c r="J1009" s="44" t="s">
        <v>23</v>
      </c>
      <c r="K1009" s="44">
        <v>1962</v>
      </c>
      <c r="L1009" s="44" t="s">
        <v>24</v>
      </c>
    </row>
    <row r="1010" spans="4:12" x14ac:dyDescent="0.25">
      <c r="D1010" s="44">
        <v>1010</v>
      </c>
      <c r="E1010" s="44" t="s">
        <v>1050</v>
      </c>
      <c r="F1010" s="44" t="s">
        <v>21</v>
      </c>
      <c r="G1010" s="45" t="s">
        <v>56</v>
      </c>
      <c r="H1010" s="48" t="str">
        <f t="shared" si="253"/>
        <v>Unknown</v>
      </c>
      <c r="J1010" s="44" t="s">
        <v>23</v>
      </c>
      <c r="L1010" s="44" t="s">
        <v>24</v>
      </c>
    </row>
    <row r="1011" spans="4:12" x14ac:dyDescent="0.25">
      <c r="D1011" s="44">
        <v>1011</v>
      </c>
      <c r="E1011" s="44" t="s">
        <v>1051</v>
      </c>
      <c r="F1011" s="44" t="s">
        <v>21</v>
      </c>
      <c r="G1011" s="45" t="s">
        <v>56</v>
      </c>
      <c r="H1011" s="48" t="str">
        <f t="shared" si="253"/>
        <v>Unknown</v>
      </c>
      <c r="J1011" s="44" t="s">
        <v>23</v>
      </c>
      <c r="K1011" s="44">
        <v>1962</v>
      </c>
      <c r="L1011" s="44" t="s">
        <v>24</v>
      </c>
    </row>
    <row r="1012" spans="4:12" x14ac:dyDescent="0.25">
      <c r="D1012" s="44">
        <v>1012</v>
      </c>
      <c r="E1012" s="44" t="s">
        <v>1052</v>
      </c>
      <c r="F1012" s="44" t="s">
        <v>21</v>
      </c>
      <c r="G1012" s="45" t="s">
        <v>56</v>
      </c>
      <c r="H1012" s="48" t="str">
        <f t="shared" si="253"/>
        <v>Unknown</v>
      </c>
      <c r="J1012" s="44" t="s">
        <v>23</v>
      </c>
      <c r="K1012" s="44">
        <v>1963</v>
      </c>
      <c r="L1012" s="44" t="s">
        <v>24</v>
      </c>
    </row>
    <row r="1013" spans="4:12" x14ac:dyDescent="0.25">
      <c r="D1013" s="44">
        <v>1013</v>
      </c>
      <c r="E1013" s="44" t="s">
        <v>1053</v>
      </c>
      <c r="F1013" s="44" t="s">
        <v>21</v>
      </c>
      <c r="G1013" s="45" t="s">
        <v>56</v>
      </c>
      <c r="H1013" s="48" t="str">
        <f t="shared" si="253"/>
        <v>Unknown</v>
      </c>
      <c r="J1013" s="44" t="s">
        <v>23</v>
      </c>
      <c r="K1013" s="44">
        <v>1963</v>
      </c>
      <c r="L1013" s="44" t="s">
        <v>24</v>
      </c>
    </row>
    <row r="1014" spans="4:12" x14ac:dyDescent="0.25">
      <c r="D1014" s="44">
        <v>1014</v>
      </c>
      <c r="E1014" s="44" t="s">
        <v>1054</v>
      </c>
      <c r="F1014" s="44" t="s">
        <v>21</v>
      </c>
      <c r="G1014" s="45" t="s">
        <v>56</v>
      </c>
      <c r="H1014" s="48" t="str">
        <f t="shared" si="253"/>
        <v>Unknown</v>
      </c>
      <c r="J1014" s="44" t="s">
        <v>23</v>
      </c>
      <c r="K1014" s="44">
        <v>1963</v>
      </c>
      <c r="L1014" s="44" t="s">
        <v>24</v>
      </c>
    </row>
    <row r="1015" spans="4:12" x14ac:dyDescent="0.25">
      <c r="D1015" s="44">
        <v>1015</v>
      </c>
      <c r="E1015" s="44" t="s">
        <v>1055</v>
      </c>
      <c r="F1015" s="44" t="s">
        <v>21</v>
      </c>
      <c r="G1015" s="45" t="s">
        <v>21</v>
      </c>
      <c r="H1015" s="48" t="str">
        <f t="shared" si="253"/>
        <v>Non Lead</v>
      </c>
      <c r="I1015" s="44" t="s">
        <v>22</v>
      </c>
      <c r="J1015" s="44" t="s">
        <v>23</v>
      </c>
      <c r="K1015" s="44">
        <v>2008</v>
      </c>
      <c r="L1015" s="44" t="s">
        <v>24</v>
      </c>
    </row>
    <row r="1016" spans="4:12" x14ac:dyDescent="0.25">
      <c r="D1016" s="44">
        <v>1016</v>
      </c>
      <c r="E1016" s="44" t="s">
        <v>1056</v>
      </c>
      <c r="F1016" s="44" t="s">
        <v>21</v>
      </c>
      <c r="G1016" s="45" t="s">
        <v>56</v>
      </c>
      <c r="H1016" s="48" t="str">
        <f t="shared" si="253"/>
        <v>Unknown</v>
      </c>
      <c r="J1016" s="44" t="s">
        <v>23</v>
      </c>
      <c r="K1016" s="44">
        <v>1963</v>
      </c>
      <c r="L1016" s="44" t="s">
        <v>24</v>
      </c>
    </row>
    <row r="1017" spans="4:12" x14ac:dyDescent="0.25">
      <c r="D1017" s="44">
        <v>1017</v>
      </c>
      <c r="E1017" s="44" t="s">
        <v>1057</v>
      </c>
      <c r="F1017" s="44" t="s">
        <v>21</v>
      </c>
      <c r="G1017" s="45" t="s">
        <v>21</v>
      </c>
      <c r="H1017" s="48" t="str">
        <f t="shared" si="253"/>
        <v>Non Lead</v>
      </c>
      <c r="I1017" s="44" t="s">
        <v>22</v>
      </c>
      <c r="J1017" s="44" t="s">
        <v>23</v>
      </c>
      <c r="K1017" s="44">
        <v>1992</v>
      </c>
      <c r="L1017" s="44" t="s">
        <v>24</v>
      </c>
    </row>
    <row r="1018" spans="4:12" x14ac:dyDescent="0.25">
      <c r="D1018" s="44">
        <v>1018</v>
      </c>
      <c r="E1018" s="44" t="s">
        <v>1058</v>
      </c>
      <c r="F1018" s="44" t="s">
        <v>21</v>
      </c>
      <c r="G1018" s="45" t="s">
        <v>56</v>
      </c>
      <c r="H1018" s="48" t="str">
        <f t="shared" si="253"/>
        <v>Unknown</v>
      </c>
      <c r="J1018" s="44" t="s">
        <v>23</v>
      </c>
      <c r="K1018" s="44">
        <v>1963</v>
      </c>
      <c r="L1018" s="44" t="s">
        <v>24</v>
      </c>
    </row>
    <row r="1019" spans="4:12" x14ac:dyDescent="0.25">
      <c r="D1019" s="44">
        <v>1019</v>
      </c>
      <c r="E1019" s="44" t="s">
        <v>1059</v>
      </c>
      <c r="F1019" s="44" t="s">
        <v>21</v>
      </c>
      <c r="G1019" s="45" t="s">
        <v>56</v>
      </c>
      <c r="H1019" s="48" t="str">
        <f t="shared" si="253"/>
        <v>Unknown</v>
      </c>
      <c r="J1019" s="44" t="s">
        <v>23</v>
      </c>
      <c r="K1019" s="44">
        <v>1964</v>
      </c>
      <c r="L1019" s="44" t="s">
        <v>24</v>
      </c>
    </row>
    <row r="1020" spans="4:12" x14ac:dyDescent="0.25">
      <c r="D1020" s="44">
        <v>1020</v>
      </c>
      <c r="E1020" s="44" t="s">
        <v>1060</v>
      </c>
      <c r="F1020" s="44" t="s">
        <v>21</v>
      </c>
      <c r="G1020" s="45" t="s">
        <v>56</v>
      </c>
      <c r="H1020" s="48" t="str">
        <f t="shared" si="253"/>
        <v>Unknown</v>
      </c>
      <c r="J1020" s="44" t="s">
        <v>23</v>
      </c>
      <c r="K1020" s="44">
        <v>1963</v>
      </c>
      <c r="L1020" s="44" t="s">
        <v>24</v>
      </c>
    </row>
    <row r="1021" spans="4:12" x14ac:dyDescent="0.25">
      <c r="D1021" s="44">
        <v>1021</v>
      </c>
      <c r="E1021" s="44" t="s">
        <v>1061</v>
      </c>
      <c r="F1021" s="44" t="s">
        <v>21</v>
      </c>
      <c r="G1021" s="45" t="s">
        <v>56</v>
      </c>
      <c r="H1021" s="48" t="str">
        <f t="shared" si="253"/>
        <v>Unknown</v>
      </c>
      <c r="J1021" s="44" t="s">
        <v>23</v>
      </c>
      <c r="K1021" s="44">
        <v>1961</v>
      </c>
      <c r="L1021" s="44" t="s">
        <v>24</v>
      </c>
    </row>
    <row r="1022" spans="4:12" x14ac:dyDescent="0.25">
      <c r="D1022" s="44">
        <v>1022</v>
      </c>
      <c r="E1022" s="44" t="s">
        <v>1062</v>
      </c>
      <c r="F1022" s="44" t="s">
        <v>21</v>
      </c>
      <c r="G1022" s="45" t="s">
        <v>56</v>
      </c>
      <c r="H1022" s="48" t="str">
        <f t="shared" si="253"/>
        <v>Unknown</v>
      </c>
      <c r="J1022" s="44" t="s">
        <v>23</v>
      </c>
      <c r="K1022" s="44">
        <v>1963</v>
      </c>
      <c r="L1022" s="44" t="s">
        <v>24</v>
      </c>
    </row>
    <row r="1023" spans="4:12" x14ac:dyDescent="0.25">
      <c r="D1023" s="44">
        <v>1023</v>
      </c>
      <c r="E1023" s="44" t="s">
        <v>1063</v>
      </c>
      <c r="F1023" s="44" t="s">
        <v>21</v>
      </c>
      <c r="G1023" s="45" t="s">
        <v>21</v>
      </c>
      <c r="H1023" s="48" t="str">
        <f t="shared" si="253"/>
        <v>Non Lead</v>
      </c>
      <c r="I1023" s="44" t="s">
        <v>22</v>
      </c>
      <c r="J1023" s="44" t="s">
        <v>23</v>
      </c>
      <c r="K1023" s="44">
        <v>2008</v>
      </c>
      <c r="L1023" s="44" t="s">
        <v>24</v>
      </c>
    </row>
    <row r="1024" spans="4:12" x14ac:dyDescent="0.25">
      <c r="D1024" s="44">
        <v>1024</v>
      </c>
      <c r="E1024" s="44" t="s">
        <v>1064</v>
      </c>
      <c r="F1024" s="44" t="s">
        <v>21</v>
      </c>
      <c r="G1024" s="45" t="s">
        <v>56</v>
      </c>
      <c r="H1024" s="48" t="str">
        <f t="shared" si="253"/>
        <v>Unknown</v>
      </c>
      <c r="J1024" s="44" t="s">
        <v>23</v>
      </c>
      <c r="K1024" s="44">
        <v>1963</v>
      </c>
      <c r="L1024" s="44" t="s">
        <v>24</v>
      </c>
    </row>
    <row r="1025" spans="4:12" x14ac:dyDescent="0.25">
      <c r="D1025" s="44">
        <v>1025</v>
      </c>
      <c r="E1025" s="44" t="s">
        <v>1065</v>
      </c>
      <c r="F1025" s="44" t="s">
        <v>21</v>
      </c>
      <c r="G1025" s="45" t="s">
        <v>56</v>
      </c>
      <c r="H1025" s="48" t="str">
        <f t="shared" ref="H1025:H1088" si="254">IF(F1025="Lead",F1025,IF(G1025="Lead",G1025,IF(F1025="Unknown",F1025,IF(G1025="Unknown",G1025,IF(G1025="Galvanized Requiring Replacement",G1025,IF(F1025="NA",G1025,IF(G1025="NA",F1025,IF(AND(F1025="Non Lead",G1025="Non Lead"),"Non Lead","")
)))))))</f>
        <v>Unknown</v>
      </c>
      <c r="J1025" s="44" t="s">
        <v>23</v>
      </c>
      <c r="K1025" s="44">
        <v>1962</v>
      </c>
      <c r="L1025" s="44" t="s">
        <v>24</v>
      </c>
    </row>
    <row r="1026" spans="4:12" x14ac:dyDescent="0.25">
      <c r="D1026" s="44">
        <v>1026</v>
      </c>
      <c r="E1026" s="44" t="s">
        <v>1066</v>
      </c>
      <c r="F1026" s="44" t="s">
        <v>21</v>
      </c>
      <c r="G1026" s="45" t="s">
        <v>56</v>
      </c>
      <c r="H1026" s="48" t="str">
        <f t="shared" si="254"/>
        <v>Unknown</v>
      </c>
      <c r="J1026" s="44" t="s">
        <v>23</v>
      </c>
      <c r="K1026" s="44">
        <v>1963</v>
      </c>
      <c r="L1026" s="44" t="s">
        <v>24</v>
      </c>
    </row>
    <row r="1027" spans="4:12" x14ac:dyDescent="0.25">
      <c r="D1027" s="44">
        <v>1027</v>
      </c>
      <c r="E1027" s="44" t="s">
        <v>1067</v>
      </c>
      <c r="F1027" s="44" t="s">
        <v>21</v>
      </c>
      <c r="G1027" s="45" t="s">
        <v>56</v>
      </c>
      <c r="H1027" s="48" t="str">
        <f t="shared" si="254"/>
        <v>Unknown</v>
      </c>
      <c r="J1027" s="44" t="s">
        <v>23</v>
      </c>
      <c r="K1027" s="44">
        <v>1963</v>
      </c>
      <c r="L1027" s="44" t="s">
        <v>24</v>
      </c>
    </row>
    <row r="1028" spans="4:12" x14ac:dyDescent="0.25">
      <c r="D1028" s="44">
        <v>1028</v>
      </c>
      <c r="E1028" s="44" t="s">
        <v>1068</v>
      </c>
      <c r="F1028" s="44" t="s">
        <v>21</v>
      </c>
      <c r="G1028" s="45" t="s">
        <v>56</v>
      </c>
      <c r="H1028" s="48" t="str">
        <f t="shared" si="254"/>
        <v>Unknown</v>
      </c>
      <c r="J1028" s="44" t="s">
        <v>23</v>
      </c>
      <c r="K1028" s="44">
        <v>1971</v>
      </c>
      <c r="L1028" s="44" t="s">
        <v>24</v>
      </c>
    </row>
    <row r="1029" spans="4:12" x14ac:dyDescent="0.25">
      <c r="D1029" s="44">
        <v>1029</v>
      </c>
      <c r="E1029" s="44" t="s">
        <v>1069</v>
      </c>
      <c r="F1029" s="44" t="s">
        <v>21</v>
      </c>
      <c r="G1029" s="45" t="s">
        <v>56</v>
      </c>
      <c r="H1029" s="48" t="str">
        <f t="shared" si="254"/>
        <v>Unknown</v>
      </c>
      <c r="J1029" s="44" t="s">
        <v>23</v>
      </c>
      <c r="K1029" s="44">
        <v>1968</v>
      </c>
      <c r="L1029" s="44" t="s">
        <v>24</v>
      </c>
    </row>
    <row r="1030" spans="4:12" x14ac:dyDescent="0.25">
      <c r="D1030" s="44">
        <v>1030</v>
      </c>
      <c r="E1030" s="44" t="s">
        <v>1070</v>
      </c>
      <c r="F1030" s="44" t="s">
        <v>21</v>
      </c>
      <c r="G1030" s="45" t="s">
        <v>21</v>
      </c>
      <c r="H1030" s="48" t="str">
        <f t="shared" si="254"/>
        <v>Non Lead</v>
      </c>
      <c r="I1030" s="44" t="s">
        <v>22</v>
      </c>
      <c r="J1030" s="44" t="s">
        <v>23</v>
      </c>
      <c r="K1030" s="44">
        <v>1991</v>
      </c>
      <c r="L1030" s="44" t="s">
        <v>24</v>
      </c>
    </row>
    <row r="1031" spans="4:12" x14ac:dyDescent="0.25">
      <c r="D1031" s="44">
        <v>1031</v>
      </c>
      <c r="E1031" s="44" t="s">
        <v>1071</v>
      </c>
      <c r="F1031" s="44" t="s">
        <v>21</v>
      </c>
      <c r="G1031" s="45" t="s">
        <v>56</v>
      </c>
      <c r="H1031" s="48" t="str">
        <f t="shared" si="254"/>
        <v>Unknown</v>
      </c>
      <c r="J1031" s="44" t="s">
        <v>23</v>
      </c>
      <c r="K1031" s="44">
        <v>1950</v>
      </c>
      <c r="L1031" s="44" t="s">
        <v>24</v>
      </c>
    </row>
    <row r="1032" spans="4:12" x14ac:dyDescent="0.25">
      <c r="D1032" s="44">
        <v>1032</v>
      </c>
      <c r="E1032" s="44" t="s">
        <v>1072</v>
      </c>
      <c r="F1032" s="44" t="s">
        <v>21</v>
      </c>
      <c r="G1032" s="45" t="s">
        <v>56</v>
      </c>
      <c r="H1032" s="48" t="str">
        <f t="shared" si="254"/>
        <v>Unknown</v>
      </c>
      <c r="J1032" s="44" t="s">
        <v>23</v>
      </c>
      <c r="K1032" s="44">
        <v>1950</v>
      </c>
      <c r="L1032" s="44" t="s">
        <v>24</v>
      </c>
    </row>
    <row r="1033" spans="4:12" x14ac:dyDescent="0.25">
      <c r="D1033" s="44">
        <v>1033</v>
      </c>
      <c r="E1033" s="44" t="s">
        <v>1073</v>
      </c>
      <c r="F1033" s="44" t="s">
        <v>21</v>
      </c>
      <c r="G1033" s="45" t="s">
        <v>56</v>
      </c>
      <c r="H1033" s="48" t="str">
        <f t="shared" si="254"/>
        <v>Unknown</v>
      </c>
      <c r="J1033" s="44" t="s">
        <v>23</v>
      </c>
      <c r="K1033" s="44">
        <v>1963</v>
      </c>
      <c r="L1033" s="44" t="s">
        <v>24</v>
      </c>
    </row>
    <row r="1034" spans="4:12" x14ac:dyDescent="0.25">
      <c r="D1034" s="44">
        <v>1034</v>
      </c>
      <c r="E1034" s="44" t="s">
        <v>1074</v>
      </c>
      <c r="F1034" s="44" t="s">
        <v>21</v>
      </c>
      <c r="G1034" s="45" t="s">
        <v>21</v>
      </c>
      <c r="H1034" s="48" t="str">
        <f t="shared" si="254"/>
        <v>Non Lead</v>
      </c>
      <c r="I1034" s="44" t="s">
        <v>22</v>
      </c>
      <c r="J1034" s="44" t="s">
        <v>23</v>
      </c>
      <c r="K1034" s="44">
        <v>2008</v>
      </c>
      <c r="L1034" s="44" t="s">
        <v>24</v>
      </c>
    </row>
    <row r="1035" spans="4:12" x14ac:dyDescent="0.25">
      <c r="D1035" s="44">
        <v>1035</v>
      </c>
      <c r="E1035" s="44" t="s">
        <v>1075</v>
      </c>
      <c r="F1035" s="44" t="s">
        <v>21</v>
      </c>
      <c r="G1035" s="45" t="s">
        <v>56</v>
      </c>
      <c r="H1035" s="48" t="str">
        <f t="shared" si="254"/>
        <v>Unknown</v>
      </c>
      <c r="J1035" s="44" t="s">
        <v>23</v>
      </c>
      <c r="K1035" s="44">
        <v>1964</v>
      </c>
      <c r="L1035" s="44" t="s">
        <v>24</v>
      </c>
    </row>
    <row r="1036" spans="4:12" x14ac:dyDescent="0.25">
      <c r="D1036" s="44">
        <v>1036</v>
      </c>
      <c r="E1036" s="44" t="s">
        <v>1076</v>
      </c>
      <c r="F1036" s="44" t="s">
        <v>21</v>
      </c>
      <c r="G1036" s="45" t="s">
        <v>56</v>
      </c>
      <c r="H1036" s="48" t="str">
        <f t="shared" si="254"/>
        <v>Unknown</v>
      </c>
      <c r="J1036" s="44" t="s">
        <v>23</v>
      </c>
      <c r="L1036" s="44" t="s">
        <v>24</v>
      </c>
    </row>
    <row r="1037" spans="4:12" x14ac:dyDescent="0.25">
      <c r="D1037" s="44">
        <v>1037</v>
      </c>
      <c r="E1037" s="44" t="s">
        <v>1077</v>
      </c>
      <c r="F1037" s="44" t="s">
        <v>21</v>
      </c>
      <c r="G1037" s="45" t="s">
        <v>56</v>
      </c>
      <c r="H1037" s="48" t="str">
        <f t="shared" si="254"/>
        <v>Unknown</v>
      </c>
      <c r="J1037" s="44" t="s">
        <v>23</v>
      </c>
      <c r="K1037" s="44">
        <v>1964</v>
      </c>
      <c r="L1037" s="44" t="s">
        <v>24</v>
      </c>
    </row>
    <row r="1038" spans="4:12" x14ac:dyDescent="0.25">
      <c r="D1038" s="44">
        <v>1038</v>
      </c>
      <c r="E1038" s="44" t="s">
        <v>1078</v>
      </c>
      <c r="F1038" s="44" t="s">
        <v>21</v>
      </c>
      <c r="G1038" s="45" t="s">
        <v>56</v>
      </c>
      <c r="H1038" s="48" t="str">
        <f t="shared" si="254"/>
        <v>Unknown</v>
      </c>
      <c r="J1038" s="44" t="s">
        <v>23</v>
      </c>
      <c r="K1038" s="44">
        <v>1964</v>
      </c>
      <c r="L1038" s="44" t="s">
        <v>24</v>
      </c>
    </row>
    <row r="1039" spans="4:12" x14ac:dyDescent="0.25">
      <c r="D1039" s="44">
        <v>1039</v>
      </c>
      <c r="E1039" s="44" t="s">
        <v>1079</v>
      </c>
      <c r="F1039" s="44" t="s">
        <v>21</v>
      </c>
      <c r="G1039" s="45" t="s">
        <v>56</v>
      </c>
      <c r="H1039" s="48" t="str">
        <f t="shared" si="254"/>
        <v>Unknown</v>
      </c>
      <c r="J1039" s="44" t="s">
        <v>23</v>
      </c>
      <c r="K1039" s="44">
        <v>1963</v>
      </c>
      <c r="L1039" s="44" t="s">
        <v>24</v>
      </c>
    </row>
    <row r="1040" spans="4:12" x14ac:dyDescent="0.25">
      <c r="D1040" s="44">
        <v>1040</v>
      </c>
      <c r="E1040" s="44" t="s">
        <v>1080</v>
      </c>
      <c r="F1040" s="44" t="s">
        <v>21</v>
      </c>
      <c r="G1040" s="45" t="s">
        <v>56</v>
      </c>
      <c r="H1040" s="48" t="str">
        <f t="shared" si="254"/>
        <v>Unknown</v>
      </c>
      <c r="J1040" s="44" t="s">
        <v>23</v>
      </c>
      <c r="K1040" s="44">
        <v>1965</v>
      </c>
      <c r="L1040" s="44" t="s">
        <v>24</v>
      </c>
    </row>
    <row r="1041" spans="4:12" x14ac:dyDescent="0.25">
      <c r="D1041" s="44">
        <v>1041</v>
      </c>
      <c r="E1041" s="44" t="s">
        <v>1081</v>
      </c>
      <c r="F1041" s="44" t="s">
        <v>21</v>
      </c>
      <c r="G1041" s="45" t="s">
        <v>56</v>
      </c>
      <c r="H1041" s="48" t="str">
        <f t="shared" si="254"/>
        <v>Unknown</v>
      </c>
      <c r="J1041" s="44" t="s">
        <v>23</v>
      </c>
      <c r="K1041" s="44">
        <v>1963</v>
      </c>
      <c r="L1041" s="44" t="s">
        <v>24</v>
      </c>
    </row>
    <row r="1042" spans="4:12" x14ac:dyDescent="0.25">
      <c r="D1042" s="44">
        <v>1042</v>
      </c>
      <c r="E1042" s="44" t="s">
        <v>1082</v>
      </c>
      <c r="F1042" s="44" t="s">
        <v>21</v>
      </c>
      <c r="G1042" s="45" t="s">
        <v>56</v>
      </c>
      <c r="H1042" s="48" t="str">
        <f t="shared" si="254"/>
        <v>Unknown</v>
      </c>
      <c r="J1042" s="44" t="s">
        <v>23</v>
      </c>
      <c r="K1042" s="44">
        <v>1963</v>
      </c>
      <c r="L1042" s="44" t="s">
        <v>24</v>
      </c>
    </row>
    <row r="1043" spans="4:12" x14ac:dyDescent="0.25">
      <c r="D1043" s="44">
        <v>1043</v>
      </c>
      <c r="E1043" s="44" t="s">
        <v>1083</v>
      </c>
      <c r="F1043" s="44" t="s">
        <v>21</v>
      </c>
      <c r="G1043" s="45" t="s">
        <v>56</v>
      </c>
      <c r="H1043" s="48" t="str">
        <f t="shared" si="254"/>
        <v>Unknown</v>
      </c>
      <c r="J1043" s="44" t="s">
        <v>23</v>
      </c>
      <c r="K1043" s="44">
        <v>1963</v>
      </c>
      <c r="L1043" s="44" t="s">
        <v>24</v>
      </c>
    </row>
    <row r="1044" spans="4:12" x14ac:dyDescent="0.25">
      <c r="D1044" s="44">
        <v>1044</v>
      </c>
      <c r="E1044" s="44" t="s">
        <v>1084</v>
      </c>
      <c r="F1044" s="44" t="s">
        <v>21</v>
      </c>
      <c r="G1044" s="45" t="s">
        <v>21</v>
      </c>
      <c r="H1044" s="48" t="str">
        <f t="shared" si="254"/>
        <v>Non Lead</v>
      </c>
      <c r="I1044" s="44" t="s">
        <v>22</v>
      </c>
      <c r="J1044" s="44" t="s">
        <v>23</v>
      </c>
      <c r="K1044" s="44">
        <v>1991</v>
      </c>
      <c r="L1044" s="44" t="s">
        <v>24</v>
      </c>
    </row>
    <row r="1045" spans="4:12" x14ac:dyDescent="0.25">
      <c r="D1045" s="44">
        <v>1045</v>
      </c>
      <c r="E1045" s="44" t="s">
        <v>1085</v>
      </c>
      <c r="F1045" s="44" t="s">
        <v>21</v>
      </c>
      <c r="G1045" s="45" t="s">
        <v>56</v>
      </c>
      <c r="H1045" s="48" t="str">
        <f t="shared" si="254"/>
        <v>Unknown</v>
      </c>
      <c r="J1045" s="44" t="s">
        <v>23</v>
      </c>
      <c r="K1045" s="44">
        <v>1963</v>
      </c>
      <c r="L1045" s="44" t="s">
        <v>24</v>
      </c>
    </row>
    <row r="1046" spans="4:12" x14ac:dyDescent="0.25">
      <c r="D1046" s="44">
        <v>1046</v>
      </c>
      <c r="E1046" s="44" t="s">
        <v>1086</v>
      </c>
      <c r="F1046" s="44" t="s">
        <v>21</v>
      </c>
      <c r="G1046" s="45" t="s">
        <v>56</v>
      </c>
      <c r="H1046" s="48" t="str">
        <f t="shared" si="254"/>
        <v>Unknown</v>
      </c>
      <c r="J1046" s="44" t="s">
        <v>23</v>
      </c>
      <c r="K1046" s="44">
        <v>1963</v>
      </c>
      <c r="L1046" s="44" t="s">
        <v>24</v>
      </c>
    </row>
    <row r="1047" spans="4:12" x14ac:dyDescent="0.25">
      <c r="D1047" s="44">
        <v>1047</v>
      </c>
      <c r="E1047" s="44" t="s">
        <v>1087</v>
      </c>
      <c r="F1047" s="44" t="s">
        <v>21</v>
      </c>
      <c r="G1047" s="45" t="s">
        <v>21</v>
      </c>
      <c r="H1047" s="48" t="str">
        <f t="shared" si="254"/>
        <v>Non Lead</v>
      </c>
      <c r="I1047" s="44" t="s">
        <v>22</v>
      </c>
      <c r="J1047" s="44" t="s">
        <v>23</v>
      </c>
      <c r="K1047" s="44">
        <v>2020</v>
      </c>
      <c r="L1047" s="44" t="s">
        <v>24</v>
      </c>
    </row>
    <row r="1048" spans="4:12" x14ac:dyDescent="0.25">
      <c r="D1048" s="44">
        <v>1048</v>
      </c>
      <c r="E1048" s="44" t="s">
        <v>1088</v>
      </c>
      <c r="F1048" s="44" t="s">
        <v>21</v>
      </c>
      <c r="G1048" s="45" t="s">
        <v>56</v>
      </c>
      <c r="H1048" s="48" t="str">
        <f t="shared" si="254"/>
        <v>Unknown</v>
      </c>
      <c r="J1048" s="44" t="s">
        <v>23</v>
      </c>
      <c r="K1048" s="44">
        <v>1963</v>
      </c>
      <c r="L1048" s="44" t="s">
        <v>24</v>
      </c>
    </row>
    <row r="1049" spans="4:12" x14ac:dyDescent="0.25">
      <c r="D1049" s="44">
        <v>1049</v>
      </c>
      <c r="E1049" s="44" t="s">
        <v>1089</v>
      </c>
      <c r="F1049" s="44" t="s">
        <v>21</v>
      </c>
      <c r="G1049" s="45" t="s">
        <v>56</v>
      </c>
      <c r="H1049" s="48" t="str">
        <f t="shared" si="254"/>
        <v>Unknown</v>
      </c>
      <c r="J1049" s="44" t="s">
        <v>23</v>
      </c>
      <c r="K1049" s="44">
        <v>1963</v>
      </c>
      <c r="L1049" s="44" t="s">
        <v>24</v>
      </c>
    </row>
    <row r="1050" spans="4:12" x14ac:dyDescent="0.25">
      <c r="D1050" s="44">
        <v>1050</v>
      </c>
      <c r="E1050" s="44" t="s">
        <v>1090</v>
      </c>
      <c r="F1050" s="44" t="s">
        <v>21</v>
      </c>
      <c r="G1050" s="45" t="s">
        <v>56</v>
      </c>
      <c r="H1050" s="48" t="str">
        <f t="shared" si="254"/>
        <v>Unknown</v>
      </c>
      <c r="J1050" s="44" t="s">
        <v>23</v>
      </c>
      <c r="K1050" s="44">
        <v>1963</v>
      </c>
      <c r="L1050" s="44" t="s">
        <v>24</v>
      </c>
    </row>
    <row r="1051" spans="4:12" x14ac:dyDescent="0.25">
      <c r="D1051" s="44">
        <v>1051</v>
      </c>
      <c r="E1051" s="44" t="s">
        <v>1091</v>
      </c>
      <c r="F1051" s="44" t="s">
        <v>21</v>
      </c>
      <c r="G1051" s="45" t="s">
        <v>56</v>
      </c>
      <c r="H1051" s="48" t="str">
        <f t="shared" si="254"/>
        <v>Unknown</v>
      </c>
      <c r="J1051" s="44" t="s">
        <v>23</v>
      </c>
      <c r="K1051" s="44">
        <v>1963</v>
      </c>
      <c r="L1051" s="44" t="s">
        <v>24</v>
      </c>
    </row>
    <row r="1052" spans="4:12" x14ac:dyDescent="0.25">
      <c r="D1052" s="44">
        <v>1052</v>
      </c>
      <c r="E1052" s="44" t="s">
        <v>1092</v>
      </c>
      <c r="F1052" s="44" t="s">
        <v>21</v>
      </c>
      <c r="G1052" s="45" t="s">
        <v>56</v>
      </c>
      <c r="H1052" s="48" t="str">
        <f t="shared" si="254"/>
        <v>Unknown</v>
      </c>
      <c r="J1052" s="44" t="s">
        <v>23</v>
      </c>
      <c r="K1052" s="44">
        <v>1963</v>
      </c>
      <c r="L1052" s="44" t="s">
        <v>24</v>
      </c>
    </row>
    <row r="1053" spans="4:12" x14ac:dyDescent="0.25">
      <c r="D1053" s="44">
        <v>1053</v>
      </c>
      <c r="E1053" s="44" t="s">
        <v>1093</v>
      </c>
      <c r="F1053" s="44" t="s">
        <v>21</v>
      </c>
      <c r="G1053" s="45" t="s">
        <v>56</v>
      </c>
      <c r="H1053" s="48" t="str">
        <f t="shared" si="254"/>
        <v>Unknown</v>
      </c>
      <c r="J1053" s="44" t="s">
        <v>23</v>
      </c>
      <c r="L1053" s="44" t="s">
        <v>24</v>
      </c>
    </row>
    <row r="1054" spans="4:12" x14ac:dyDescent="0.25">
      <c r="D1054" s="44">
        <v>1054</v>
      </c>
      <c r="E1054" s="44" t="s">
        <v>1094</v>
      </c>
      <c r="F1054" s="44" t="s">
        <v>21</v>
      </c>
      <c r="G1054" s="45" t="s">
        <v>56</v>
      </c>
      <c r="H1054" s="48" t="str">
        <f t="shared" si="254"/>
        <v>Unknown</v>
      </c>
      <c r="J1054" s="44" t="s">
        <v>23</v>
      </c>
      <c r="K1054" s="44">
        <v>1963</v>
      </c>
      <c r="L1054" s="44" t="s">
        <v>24</v>
      </c>
    </row>
    <row r="1055" spans="4:12" x14ac:dyDescent="0.25">
      <c r="D1055" s="44">
        <v>1055</v>
      </c>
      <c r="E1055" s="44" t="s">
        <v>1095</v>
      </c>
      <c r="F1055" s="44" t="s">
        <v>21</v>
      </c>
      <c r="G1055" s="45" t="s">
        <v>56</v>
      </c>
      <c r="H1055" s="48" t="str">
        <f t="shared" si="254"/>
        <v>Unknown</v>
      </c>
      <c r="J1055" s="44" t="s">
        <v>23</v>
      </c>
      <c r="K1055" s="44">
        <v>1963</v>
      </c>
      <c r="L1055" s="44" t="s">
        <v>24</v>
      </c>
    </row>
    <row r="1056" spans="4:12" x14ac:dyDescent="0.25">
      <c r="D1056" s="44">
        <v>1056</v>
      </c>
      <c r="E1056" s="44" t="s">
        <v>1096</v>
      </c>
      <c r="F1056" s="44" t="s">
        <v>21</v>
      </c>
      <c r="G1056" s="45" t="s">
        <v>56</v>
      </c>
      <c r="H1056" s="48" t="str">
        <f t="shared" si="254"/>
        <v>Unknown</v>
      </c>
      <c r="J1056" s="44" t="s">
        <v>23</v>
      </c>
      <c r="K1056" s="44">
        <v>1963</v>
      </c>
      <c r="L1056" s="44" t="s">
        <v>24</v>
      </c>
    </row>
    <row r="1057" spans="4:12" x14ac:dyDescent="0.25">
      <c r="D1057" s="44">
        <v>1057</v>
      </c>
      <c r="E1057" s="44" t="s">
        <v>1097</v>
      </c>
      <c r="F1057" s="44" t="s">
        <v>21</v>
      </c>
      <c r="G1057" s="45" t="s">
        <v>21</v>
      </c>
      <c r="H1057" s="48" t="str">
        <f t="shared" si="254"/>
        <v>Non Lead</v>
      </c>
      <c r="I1057" s="44" t="s">
        <v>22</v>
      </c>
      <c r="J1057" s="44" t="s">
        <v>23</v>
      </c>
      <c r="K1057" s="44">
        <v>2006</v>
      </c>
      <c r="L1057" s="44" t="s">
        <v>24</v>
      </c>
    </row>
    <row r="1058" spans="4:12" x14ac:dyDescent="0.25">
      <c r="D1058" s="44">
        <v>1058</v>
      </c>
      <c r="E1058" s="44" t="s">
        <v>1098</v>
      </c>
      <c r="F1058" s="44" t="s">
        <v>21</v>
      </c>
      <c r="G1058" s="45" t="s">
        <v>21</v>
      </c>
      <c r="H1058" s="48" t="str">
        <f t="shared" si="254"/>
        <v>Non Lead</v>
      </c>
      <c r="I1058" s="44" t="s">
        <v>22</v>
      </c>
      <c r="J1058" s="44" t="s">
        <v>23</v>
      </c>
      <c r="K1058" s="44">
        <v>1991</v>
      </c>
      <c r="L1058" s="44" t="s">
        <v>24</v>
      </c>
    </row>
    <row r="1059" spans="4:12" x14ac:dyDescent="0.25">
      <c r="D1059" s="44">
        <v>1059</v>
      </c>
      <c r="E1059" s="44" t="s">
        <v>1099</v>
      </c>
      <c r="F1059" s="44" t="s">
        <v>21</v>
      </c>
      <c r="G1059" s="45" t="s">
        <v>56</v>
      </c>
      <c r="H1059" s="48" t="str">
        <f t="shared" si="254"/>
        <v>Unknown</v>
      </c>
      <c r="J1059" s="44" t="s">
        <v>23</v>
      </c>
      <c r="K1059" s="44">
        <v>1950</v>
      </c>
      <c r="L1059" s="44" t="s">
        <v>24</v>
      </c>
    </row>
    <row r="1060" spans="4:12" x14ac:dyDescent="0.25">
      <c r="D1060" s="44">
        <v>1060</v>
      </c>
      <c r="E1060" s="44" t="s">
        <v>1100</v>
      </c>
      <c r="F1060" s="44" t="s">
        <v>21</v>
      </c>
      <c r="G1060" s="45" t="s">
        <v>56</v>
      </c>
      <c r="H1060" s="48" t="str">
        <f t="shared" si="254"/>
        <v>Unknown</v>
      </c>
      <c r="J1060" s="44" t="s">
        <v>23</v>
      </c>
      <c r="K1060" s="44">
        <v>1950</v>
      </c>
      <c r="L1060" s="44" t="s">
        <v>24</v>
      </c>
    </row>
    <row r="1061" spans="4:12" x14ac:dyDescent="0.25">
      <c r="D1061" s="44">
        <v>1061</v>
      </c>
      <c r="E1061" s="44" t="s">
        <v>1101</v>
      </c>
      <c r="F1061" s="44" t="s">
        <v>21</v>
      </c>
      <c r="G1061" s="45" t="s">
        <v>56</v>
      </c>
      <c r="H1061" s="48" t="str">
        <f t="shared" si="254"/>
        <v>Unknown</v>
      </c>
      <c r="J1061" s="44" t="s">
        <v>23</v>
      </c>
      <c r="L1061" s="44" t="s">
        <v>24</v>
      </c>
    </row>
    <row r="1062" spans="4:12" x14ac:dyDescent="0.25">
      <c r="D1062" s="44">
        <v>1062</v>
      </c>
      <c r="E1062" s="44" t="s">
        <v>1102</v>
      </c>
      <c r="F1062" s="44" t="s">
        <v>21</v>
      </c>
      <c r="G1062" s="45" t="s">
        <v>56</v>
      </c>
      <c r="H1062" s="48" t="str">
        <f t="shared" si="254"/>
        <v>Unknown</v>
      </c>
      <c r="J1062" s="44" t="s">
        <v>23</v>
      </c>
      <c r="L1062" s="44" t="s">
        <v>24</v>
      </c>
    </row>
    <row r="1063" spans="4:12" x14ac:dyDescent="0.25">
      <c r="D1063" s="44">
        <v>1063</v>
      </c>
      <c r="E1063" s="44" t="s">
        <v>1103</v>
      </c>
      <c r="F1063" s="44" t="s">
        <v>21</v>
      </c>
      <c r="G1063" s="45" t="s">
        <v>56</v>
      </c>
      <c r="H1063" s="48" t="str">
        <f t="shared" si="254"/>
        <v>Unknown</v>
      </c>
      <c r="J1063" s="44" t="s">
        <v>23</v>
      </c>
      <c r="K1063" s="44">
        <v>1962</v>
      </c>
      <c r="L1063" s="44" t="s">
        <v>24</v>
      </c>
    </row>
    <row r="1064" spans="4:12" x14ac:dyDescent="0.25">
      <c r="D1064" s="44">
        <v>1064</v>
      </c>
      <c r="E1064" s="44" t="s">
        <v>1104</v>
      </c>
      <c r="F1064" s="44" t="s">
        <v>21</v>
      </c>
      <c r="G1064" s="45" t="s">
        <v>56</v>
      </c>
      <c r="H1064" s="48" t="str">
        <f t="shared" si="254"/>
        <v>Unknown</v>
      </c>
      <c r="J1064" s="44" t="s">
        <v>23</v>
      </c>
      <c r="K1064" s="44">
        <v>1964</v>
      </c>
      <c r="L1064" s="44" t="s">
        <v>24</v>
      </c>
    </row>
    <row r="1065" spans="4:12" x14ac:dyDescent="0.25">
      <c r="D1065" s="44">
        <v>1065</v>
      </c>
      <c r="E1065" s="44" t="s">
        <v>1105</v>
      </c>
      <c r="F1065" s="44" t="s">
        <v>21</v>
      </c>
      <c r="G1065" s="45" t="s">
        <v>21</v>
      </c>
      <c r="H1065" s="48" t="str">
        <f t="shared" si="254"/>
        <v>Non Lead</v>
      </c>
      <c r="I1065" s="44" t="s">
        <v>22</v>
      </c>
      <c r="J1065" s="44" t="s">
        <v>23</v>
      </c>
      <c r="K1065" s="44">
        <v>2006</v>
      </c>
      <c r="L1065" s="44" t="s">
        <v>24</v>
      </c>
    </row>
    <row r="1066" spans="4:12" x14ac:dyDescent="0.25">
      <c r="D1066" s="44">
        <v>1066</v>
      </c>
      <c r="E1066" s="44" t="s">
        <v>1106</v>
      </c>
      <c r="F1066" s="44" t="s">
        <v>21</v>
      </c>
      <c r="G1066" s="45" t="s">
        <v>21</v>
      </c>
      <c r="H1066" s="48" t="str">
        <f t="shared" si="254"/>
        <v>Non Lead</v>
      </c>
      <c r="I1066" s="44" t="s">
        <v>22</v>
      </c>
      <c r="J1066" s="44" t="s">
        <v>23</v>
      </c>
      <c r="K1066" s="44">
        <v>2019</v>
      </c>
      <c r="L1066" s="44" t="s">
        <v>24</v>
      </c>
    </row>
    <row r="1067" spans="4:12" x14ac:dyDescent="0.25">
      <c r="D1067" s="44">
        <v>1067</v>
      </c>
      <c r="E1067" s="44" t="s">
        <v>1107</v>
      </c>
      <c r="F1067" s="44" t="s">
        <v>21</v>
      </c>
      <c r="G1067" s="45" t="s">
        <v>21</v>
      </c>
      <c r="H1067" s="48" t="str">
        <f t="shared" si="254"/>
        <v>Non Lead</v>
      </c>
      <c r="I1067" s="44" t="s">
        <v>22</v>
      </c>
      <c r="J1067" s="44" t="s">
        <v>23</v>
      </c>
      <c r="K1067" s="44">
        <v>1990</v>
      </c>
      <c r="L1067" s="44" t="s">
        <v>24</v>
      </c>
    </row>
    <row r="1068" spans="4:12" x14ac:dyDescent="0.25">
      <c r="D1068" s="44">
        <v>1068</v>
      </c>
      <c r="E1068" s="44" t="s">
        <v>1108</v>
      </c>
      <c r="F1068" s="44" t="s">
        <v>21</v>
      </c>
      <c r="G1068" s="45" t="s">
        <v>21</v>
      </c>
      <c r="H1068" s="48" t="str">
        <f t="shared" si="254"/>
        <v>Non Lead</v>
      </c>
      <c r="I1068" s="44" t="s">
        <v>22</v>
      </c>
      <c r="J1068" s="44" t="s">
        <v>23</v>
      </c>
      <c r="K1068" s="44">
        <v>1990</v>
      </c>
      <c r="L1068" s="44" t="s">
        <v>24</v>
      </c>
    </row>
    <row r="1069" spans="4:12" x14ac:dyDescent="0.25">
      <c r="D1069" s="44">
        <v>1069</v>
      </c>
      <c r="E1069" s="44" t="s">
        <v>1109</v>
      </c>
      <c r="F1069" s="44" t="s">
        <v>21</v>
      </c>
      <c r="G1069" s="45" t="s">
        <v>56</v>
      </c>
      <c r="H1069" s="48" t="str">
        <f t="shared" si="254"/>
        <v>Unknown</v>
      </c>
      <c r="J1069" s="44" t="s">
        <v>23</v>
      </c>
      <c r="K1069" s="44">
        <v>1965</v>
      </c>
      <c r="L1069" s="44" t="s">
        <v>24</v>
      </c>
    </row>
    <row r="1070" spans="4:12" x14ac:dyDescent="0.25">
      <c r="D1070" s="44">
        <v>1070</v>
      </c>
      <c r="E1070" s="44" t="s">
        <v>1110</v>
      </c>
      <c r="F1070" s="44" t="s">
        <v>21</v>
      </c>
      <c r="G1070" s="45" t="s">
        <v>56</v>
      </c>
      <c r="H1070" s="48" t="str">
        <f t="shared" si="254"/>
        <v>Unknown</v>
      </c>
      <c r="J1070" s="44" t="s">
        <v>23</v>
      </c>
      <c r="K1070" s="44">
        <v>1965</v>
      </c>
      <c r="L1070" s="44" t="s">
        <v>24</v>
      </c>
    </row>
    <row r="1071" spans="4:12" x14ac:dyDescent="0.25">
      <c r="D1071" s="44">
        <v>1071</v>
      </c>
      <c r="E1071" s="44" t="s">
        <v>1111</v>
      </c>
      <c r="F1071" s="44" t="s">
        <v>21</v>
      </c>
      <c r="G1071" s="45" t="s">
        <v>56</v>
      </c>
      <c r="H1071" s="48" t="str">
        <f t="shared" si="254"/>
        <v>Unknown</v>
      </c>
      <c r="J1071" s="44" t="s">
        <v>23</v>
      </c>
      <c r="K1071" s="44">
        <v>1965</v>
      </c>
      <c r="L1071" s="44" t="s">
        <v>24</v>
      </c>
    </row>
    <row r="1072" spans="4:12" x14ac:dyDescent="0.25">
      <c r="D1072" s="44">
        <v>1072</v>
      </c>
      <c r="E1072" s="44" t="s">
        <v>1112</v>
      </c>
      <c r="F1072" s="44" t="s">
        <v>21</v>
      </c>
      <c r="G1072" s="45" t="s">
        <v>56</v>
      </c>
      <c r="H1072" s="48" t="str">
        <f t="shared" si="254"/>
        <v>Unknown</v>
      </c>
      <c r="J1072" s="44" t="s">
        <v>23</v>
      </c>
      <c r="K1072" s="44">
        <v>1965</v>
      </c>
      <c r="L1072" s="44" t="s">
        <v>24</v>
      </c>
    </row>
    <row r="1073" spans="4:12" x14ac:dyDescent="0.25">
      <c r="D1073" s="44">
        <v>1073</v>
      </c>
      <c r="E1073" s="44" t="s">
        <v>1113</v>
      </c>
      <c r="F1073" s="44" t="s">
        <v>21</v>
      </c>
      <c r="G1073" s="45" t="s">
        <v>56</v>
      </c>
      <c r="H1073" s="48" t="str">
        <f t="shared" si="254"/>
        <v>Unknown</v>
      </c>
      <c r="J1073" s="44" t="s">
        <v>23</v>
      </c>
      <c r="K1073" s="44">
        <v>1978</v>
      </c>
      <c r="L1073" s="44" t="s">
        <v>24</v>
      </c>
    </row>
    <row r="1074" spans="4:12" x14ac:dyDescent="0.25">
      <c r="D1074" s="44">
        <v>1074</v>
      </c>
      <c r="E1074" s="44" t="s">
        <v>1114</v>
      </c>
      <c r="F1074" s="44" t="s">
        <v>21</v>
      </c>
      <c r="G1074" s="45" t="s">
        <v>56</v>
      </c>
      <c r="H1074" s="48" t="str">
        <f t="shared" si="254"/>
        <v>Unknown</v>
      </c>
      <c r="J1074" s="44" t="s">
        <v>23</v>
      </c>
      <c r="K1074" s="44">
        <v>1964</v>
      </c>
      <c r="L1074" s="44" t="s">
        <v>24</v>
      </c>
    </row>
    <row r="1075" spans="4:12" x14ac:dyDescent="0.25">
      <c r="D1075" s="44">
        <v>1075</v>
      </c>
      <c r="E1075" s="44" t="s">
        <v>1115</v>
      </c>
      <c r="F1075" s="44" t="s">
        <v>21</v>
      </c>
      <c r="G1075" s="45" t="s">
        <v>56</v>
      </c>
      <c r="H1075" s="48" t="str">
        <f t="shared" si="254"/>
        <v>Unknown</v>
      </c>
      <c r="J1075" s="44" t="s">
        <v>23</v>
      </c>
      <c r="K1075" s="44">
        <v>1966</v>
      </c>
      <c r="L1075" s="44" t="s">
        <v>24</v>
      </c>
    </row>
    <row r="1076" spans="4:12" x14ac:dyDescent="0.25">
      <c r="D1076" s="44">
        <v>1076</v>
      </c>
      <c r="E1076" s="44" t="s">
        <v>1116</v>
      </c>
      <c r="F1076" s="44" t="s">
        <v>21</v>
      </c>
      <c r="G1076" s="45" t="s">
        <v>56</v>
      </c>
      <c r="H1076" s="48" t="str">
        <f t="shared" si="254"/>
        <v>Unknown</v>
      </c>
      <c r="J1076" s="44" t="s">
        <v>23</v>
      </c>
      <c r="K1076" s="44">
        <v>1963</v>
      </c>
      <c r="L1076" s="44" t="s">
        <v>24</v>
      </c>
    </row>
    <row r="1077" spans="4:12" x14ac:dyDescent="0.25">
      <c r="D1077" s="44">
        <v>1077</v>
      </c>
      <c r="E1077" s="44" t="s">
        <v>1117</v>
      </c>
      <c r="F1077" s="44" t="s">
        <v>21</v>
      </c>
      <c r="G1077" s="45" t="s">
        <v>56</v>
      </c>
      <c r="H1077" s="48" t="str">
        <f t="shared" si="254"/>
        <v>Unknown</v>
      </c>
      <c r="J1077" s="44" t="s">
        <v>23</v>
      </c>
      <c r="K1077" s="44">
        <v>1966</v>
      </c>
      <c r="L1077" s="44" t="s">
        <v>24</v>
      </c>
    </row>
    <row r="1078" spans="4:12" x14ac:dyDescent="0.25">
      <c r="D1078" s="44">
        <v>1078</v>
      </c>
      <c r="E1078" s="44" t="s">
        <v>1118</v>
      </c>
      <c r="F1078" s="44" t="s">
        <v>21</v>
      </c>
      <c r="G1078" s="45" t="s">
        <v>21</v>
      </c>
      <c r="H1078" s="48" t="str">
        <f t="shared" si="254"/>
        <v>Non Lead</v>
      </c>
      <c r="I1078" s="44" t="s">
        <v>22</v>
      </c>
      <c r="J1078" s="44" t="s">
        <v>23</v>
      </c>
      <c r="K1078" s="44">
        <v>2007</v>
      </c>
      <c r="L1078" s="44" t="s">
        <v>24</v>
      </c>
    </row>
    <row r="1079" spans="4:12" x14ac:dyDescent="0.25">
      <c r="D1079" s="44">
        <v>1079</v>
      </c>
      <c r="E1079" s="44" t="s">
        <v>1119</v>
      </c>
      <c r="F1079" s="44" t="s">
        <v>21</v>
      </c>
      <c r="G1079" s="45" t="s">
        <v>21</v>
      </c>
      <c r="H1079" s="48" t="str">
        <f t="shared" si="254"/>
        <v>Non Lead</v>
      </c>
      <c r="I1079" s="44" t="s">
        <v>22</v>
      </c>
      <c r="J1079" s="44" t="s">
        <v>23</v>
      </c>
      <c r="K1079" s="44">
        <v>2022</v>
      </c>
      <c r="L1079" s="44" t="s">
        <v>24</v>
      </c>
    </row>
    <row r="1080" spans="4:12" x14ac:dyDescent="0.25">
      <c r="D1080" s="44">
        <v>1080</v>
      </c>
      <c r="E1080" s="44" t="s">
        <v>1120</v>
      </c>
      <c r="F1080" s="44" t="s">
        <v>21</v>
      </c>
      <c r="G1080" s="45" t="s">
        <v>56</v>
      </c>
      <c r="H1080" s="48" t="str">
        <f t="shared" si="254"/>
        <v>Unknown</v>
      </c>
      <c r="J1080" s="44" t="s">
        <v>23</v>
      </c>
      <c r="K1080" s="44">
        <v>1980</v>
      </c>
      <c r="L1080" s="44" t="s">
        <v>24</v>
      </c>
    </row>
    <row r="1081" spans="4:12" x14ac:dyDescent="0.25">
      <c r="D1081" s="44">
        <v>1081</v>
      </c>
      <c r="E1081" s="44" t="s">
        <v>1121</v>
      </c>
      <c r="F1081" s="44" t="s">
        <v>21</v>
      </c>
      <c r="G1081" s="45" t="s">
        <v>21</v>
      </c>
      <c r="H1081" s="48" t="str">
        <f t="shared" si="254"/>
        <v>Non Lead</v>
      </c>
      <c r="I1081" s="44" t="s">
        <v>22</v>
      </c>
      <c r="J1081" s="44" t="s">
        <v>23</v>
      </c>
      <c r="K1081" s="44">
        <v>2006</v>
      </c>
      <c r="L1081" s="44" t="s">
        <v>24</v>
      </c>
    </row>
    <row r="1082" spans="4:12" x14ac:dyDescent="0.25">
      <c r="D1082" s="44">
        <v>1082</v>
      </c>
      <c r="E1082" s="44" t="s">
        <v>1122</v>
      </c>
      <c r="F1082" s="44" t="s">
        <v>21</v>
      </c>
      <c r="G1082" s="45" t="s">
        <v>21</v>
      </c>
      <c r="H1082" s="48" t="str">
        <f t="shared" si="254"/>
        <v>Non Lead</v>
      </c>
      <c r="I1082" s="44" t="s">
        <v>22</v>
      </c>
      <c r="J1082" s="44" t="s">
        <v>23</v>
      </c>
      <c r="K1082" s="44">
        <v>2008</v>
      </c>
      <c r="L1082" s="44" t="s">
        <v>24</v>
      </c>
    </row>
    <row r="1083" spans="4:12" x14ac:dyDescent="0.25">
      <c r="D1083" s="44">
        <v>1083</v>
      </c>
      <c r="E1083" s="44" t="s">
        <v>1123</v>
      </c>
      <c r="F1083" s="44" t="s">
        <v>21</v>
      </c>
      <c r="G1083" s="45" t="s">
        <v>56</v>
      </c>
      <c r="H1083" s="48" t="str">
        <f t="shared" si="254"/>
        <v>Unknown</v>
      </c>
      <c r="J1083" s="44" t="s">
        <v>23</v>
      </c>
      <c r="K1083" s="44">
        <v>1972</v>
      </c>
      <c r="L1083" s="44" t="s">
        <v>24</v>
      </c>
    </row>
    <row r="1084" spans="4:12" x14ac:dyDescent="0.25">
      <c r="D1084" s="44">
        <v>1084</v>
      </c>
      <c r="E1084" s="44" t="s">
        <v>1124</v>
      </c>
      <c r="F1084" s="44" t="s">
        <v>21</v>
      </c>
      <c r="G1084" s="45" t="s">
        <v>21</v>
      </c>
      <c r="H1084" s="48" t="str">
        <f t="shared" si="254"/>
        <v>Non Lead</v>
      </c>
      <c r="I1084" s="44" t="s">
        <v>22</v>
      </c>
      <c r="J1084" s="44" t="s">
        <v>23</v>
      </c>
      <c r="K1084" s="44">
        <v>2022</v>
      </c>
      <c r="L1084" s="44" t="s">
        <v>24</v>
      </c>
    </row>
    <row r="1085" spans="4:12" x14ac:dyDescent="0.25">
      <c r="D1085" s="44">
        <v>1085</v>
      </c>
      <c r="E1085" s="44" t="s">
        <v>1125</v>
      </c>
      <c r="F1085" s="44" t="s">
        <v>21</v>
      </c>
      <c r="G1085" s="45" t="s">
        <v>56</v>
      </c>
      <c r="H1085" s="48" t="str">
        <f t="shared" si="254"/>
        <v>Unknown</v>
      </c>
      <c r="J1085" s="44" t="s">
        <v>23</v>
      </c>
      <c r="L1085" s="44" t="s">
        <v>24</v>
      </c>
    </row>
    <row r="1086" spans="4:12" x14ac:dyDescent="0.25">
      <c r="D1086" s="44">
        <v>1086</v>
      </c>
      <c r="E1086" s="44" t="s">
        <v>1126</v>
      </c>
      <c r="F1086" s="44" t="s">
        <v>21</v>
      </c>
      <c r="G1086" s="45" t="s">
        <v>56</v>
      </c>
      <c r="H1086" s="48" t="str">
        <f t="shared" si="254"/>
        <v>Unknown</v>
      </c>
      <c r="J1086" s="44" t="s">
        <v>23</v>
      </c>
      <c r="K1086" s="44">
        <v>1980</v>
      </c>
      <c r="L1086" s="44" t="s">
        <v>24</v>
      </c>
    </row>
    <row r="1087" spans="4:12" x14ac:dyDescent="0.25">
      <c r="D1087" s="44">
        <v>1087</v>
      </c>
      <c r="E1087" s="44" t="s">
        <v>1127</v>
      </c>
      <c r="F1087" s="44" t="s">
        <v>21</v>
      </c>
      <c r="G1087" s="45" t="s">
        <v>56</v>
      </c>
      <c r="H1087" s="48" t="str">
        <f t="shared" si="254"/>
        <v>Unknown</v>
      </c>
      <c r="J1087" s="44" t="s">
        <v>23</v>
      </c>
      <c r="K1087" s="44">
        <v>1967</v>
      </c>
      <c r="L1087" s="44" t="s">
        <v>24</v>
      </c>
    </row>
    <row r="1088" spans="4:12" x14ac:dyDescent="0.25">
      <c r="D1088" s="44">
        <v>1088</v>
      </c>
      <c r="E1088" s="44" t="s">
        <v>1128</v>
      </c>
      <c r="F1088" s="44" t="s">
        <v>21</v>
      </c>
      <c r="G1088" s="45" t="s">
        <v>56</v>
      </c>
      <c r="H1088" s="48" t="str">
        <f t="shared" si="254"/>
        <v>Unknown</v>
      </c>
      <c r="J1088" s="44" t="s">
        <v>23</v>
      </c>
      <c r="K1088" s="44">
        <v>1965</v>
      </c>
      <c r="L1088" s="44" t="s">
        <v>24</v>
      </c>
    </row>
    <row r="1089" spans="4:12" x14ac:dyDescent="0.25">
      <c r="D1089" s="44">
        <v>1089</v>
      </c>
      <c r="E1089" s="44" t="s">
        <v>1129</v>
      </c>
      <c r="F1089" s="44" t="s">
        <v>21</v>
      </c>
      <c r="G1089" s="45" t="s">
        <v>56</v>
      </c>
      <c r="H1089" s="48" t="str">
        <f t="shared" ref="H1089:H1152" si="255">IF(F1089="Lead",F1089,IF(G1089="Lead",G1089,IF(F1089="Unknown",F1089,IF(G1089="Unknown",G1089,IF(G1089="Galvanized Requiring Replacement",G1089,IF(F1089="NA",G1089,IF(G1089="NA",F1089,IF(AND(F1089="Non Lead",G1089="Non Lead"),"Non Lead","")
)))))))</f>
        <v>Unknown</v>
      </c>
      <c r="J1089" s="44" t="s">
        <v>23</v>
      </c>
      <c r="K1089" s="44">
        <v>1967</v>
      </c>
      <c r="L1089" s="44" t="s">
        <v>24</v>
      </c>
    </row>
    <row r="1090" spans="4:12" x14ac:dyDescent="0.25">
      <c r="D1090" s="44">
        <v>1090</v>
      </c>
      <c r="E1090" s="44" t="s">
        <v>1130</v>
      </c>
      <c r="F1090" s="44" t="s">
        <v>21</v>
      </c>
      <c r="G1090" s="45" t="s">
        <v>21</v>
      </c>
      <c r="H1090" s="48" t="str">
        <f t="shared" si="255"/>
        <v>Non Lead</v>
      </c>
      <c r="I1090" s="44" t="s">
        <v>22</v>
      </c>
      <c r="J1090" s="44" t="s">
        <v>23</v>
      </c>
      <c r="K1090" s="44">
        <v>1990</v>
      </c>
      <c r="L1090" s="44" t="s">
        <v>24</v>
      </c>
    </row>
    <row r="1091" spans="4:12" x14ac:dyDescent="0.25">
      <c r="D1091" s="44">
        <v>1091</v>
      </c>
      <c r="E1091" s="44" t="s">
        <v>1131</v>
      </c>
      <c r="F1091" s="44" t="s">
        <v>21</v>
      </c>
      <c r="G1091" s="45" t="s">
        <v>56</v>
      </c>
      <c r="H1091" s="48" t="str">
        <f t="shared" si="255"/>
        <v>Unknown</v>
      </c>
      <c r="J1091" s="44" t="s">
        <v>23</v>
      </c>
      <c r="K1091" s="44">
        <v>1965</v>
      </c>
      <c r="L1091" s="44" t="s">
        <v>24</v>
      </c>
    </row>
    <row r="1092" spans="4:12" x14ac:dyDescent="0.25">
      <c r="D1092" s="44">
        <v>1092</v>
      </c>
      <c r="E1092" s="44" t="s">
        <v>1132</v>
      </c>
      <c r="F1092" s="44" t="s">
        <v>21</v>
      </c>
      <c r="G1092" s="45" t="s">
        <v>56</v>
      </c>
      <c r="H1092" s="48" t="str">
        <f t="shared" si="255"/>
        <v>Unknown</v>
      </c>
      <c r="J1092" s="44" t="s">
        <v>23</v>
      </c>
      <c r="K1092" s="44">
        <v>1950</v>
      </c>
      <c r="L1092" s="44" t="s">
        <v>24</v>
      </c>
    </row>
    <row r="1093" spans="4:12" x14ac:dyDescent="0.25">
      <c r="D1093" s="44">
        <v>1093</v>
      </c>
      <c r="E1093" s="44" t="s">
        <v>1133</v>
      </c>
      <c r="F1093" s="44" t="s">
        <v>21</v>
      </c>
      <c r="G1093" s="45" t="s">
        <v>56</v>
      </c>
      <c r="H1093" s="48" t="str">
        <f t="shared" si="255"/>
        <v>Unknown</v>
      </c>
      <c r="J1093" s="44" t="s">
        <v>23</v>
      </c>
      <c r="K1093" s="44">
        <v>1962</v>
      </c>
      <c r="L1093" s="44" t="s">
        <v>24</v>
      </c>
    </row>
    <row r="1094" spans="4:12" x14ac:dyDescent="0.25">
      <c r="D1094" s="44">
        <v>1094</v>
      </c>
      <c r="E1094" s="44" t="s">
        <v>1134</v>
      </c>
      <c r="F1094" s="44" t="s">
        <v>21</v>
      </c>
      <c r="G1094" s="45" t="s">
        <v>56</v>
      </c>
      <c r="H1094" s="48" t="str">
        <f t="shared" si="255"/>
        <v>Unknown</v>
      </c>
      <c r="J1094" s="44" t="s">
        <v>23</v>
      </c>
      <c r="K1094" s="44">
        <v>1950</v>
      </c>
      <c r="L1094" s="44" t="s">
        <v>24</v>
      </c>
    </row>
    <row r="1095" spans="4:12" x14ac:dyDescent="0.25">
      <c r="D1095" s="44">
        <v>1095</v>
      </c>
      <c r="E1095" s="44" t="s">
        <v>1135</v>
      </c>
      <c r="F1095" s="44" t="s">
        <v>21</v>
      </c>
      <c r="G1095" s="45" t="s">
        <v>56</v>
      </c>
      <c r="H1095" s="48" t="str">
        <f t="shared" si="255"/>
        <v>Unknown</v>
      </c>
      <c r="J1095" s="44" t="s">
        <v>23</v>
      </c>
      <c r="L1095" s="44" t="s">
        <v>24</v>
      </c>
    </row>
    <row r="1096" spans="4:12" x14ac:dyDescent="0.25">
      <c r="D1096" s="44">
        <v>1096</v>
      </c>
      <c r="E1096" s="44" t="s">
        <v>1136</v>
      </c>
      <c r="F1096" s="44" t="s">
        <v>21</v>
      </c>
      <c r="G1096" s="45" t="s">
        <v>56</v>
      </c>
      <c r="H1096" s="48" t="str">
        <f t="shared" si="255"/>
        <v>Unknown</v>
      </c>
      <c r="J1096" s="44" t="s">
        <v>23</v>
      </c>
      <c r="L1096" s="44" t="s">
        <v>24</v>
      </c>
    </row>
    <row r="1097" spans="4:12" x14ac:dyDescent="0.25">
      <c r="D1097" s="44">
        <v>1097</v>
      </c>
      <c r="E1097" s="44" t="s">
        <v>1137</v>
      </c>
      <c r="F1097" s="44" t="s">
        <v>21</v>
      </c>
      <c r="G1097" s="45" t="s">
        <v>21</v>
      </c>
      <c r="H1097" s="48" t="str">
        <f t="shared" si="255"/>
        <v>Non Lead</v>
      </c>
      <c r="I1097" s="44" t="s">
        <v>22</v>
      </c>
      <c r="J1097" s="44" t="s">
        <v>23</v>
      </c>
      <c r="K1097" s="44">
        <v>2007</v>
      </c>
      <c r="L1097" s="44" t="s">
        <v>24</v>
      </c>
    </row>
    <row r="1098" spans="4:12" x14ac:dyDescent="0.25">
      <c r="D1098" s="44">
        <v>1098</v>
      </c>
      <c r="E1098" s="44" t="s">
        <v>1138</v>
      </c>
      <c r="F1098" s="44" t="s">
        <v>21</v>
      </c>
      <c r="G1098" s="45" t="s">
        <v>21</v>
      </c>
      <c r="H1098" s="48" t="str">
        <f t="shared" si="255"/>
        <v>Non Lead</v>
      </c>
      <c r="I1098" s="44" t="s">
        <v>22</v>
      </c>
      <c r="J1098" s="44" t="s">
        <v>23</v>
      </c>
      <c r="K1098" s="44">
        <v>2007</v>
      </c>
      <c r="L1098" s="44" t="s">
        <v>24</v>
      </c>
    </row>
    <row r="1099" spans="4:12" x14ac:dyDescent="0.25">
      <c r="D1099" s="44">
        <v>1099</v>
      </c>
      <c r="E1099" s="44" t="s">
        <v>1139</v>
      </c>
      <c r="F1099" s="44" t="s">
        <v>21</v>
      </c>
      <c r="G1099" s="45" t="s">
        <v>21</v>
      </c>
      <c r="H1099" s="48" t="str">
        <f t="shared" si="255"/>
        <v>Non Lead</v>
      </c>
      <c r="I1099" s="44" t="s">
        <v>22</v>
      </c>
      <c r="J1099" s="44" t="s">
        <v>23</v>
      </c>
      <c r="K1099" s="44">
        <v>2003</v>
      </c>
      <c r="L1099" s="44" t="s">
        <v>24</v>
      </c>
    </row>
    <row r="1100" spans="4:12" x14ac:dyDescent="0.25">
      <c r="D1100" s="44">
        <v>1100</v>
      </c>
      <c r="E1100" s="44" t="s">
        <v>1140</v>
      </c>
      <c r="F1100" s="44" t="s">
        <v>21</v>
      </c>
      <c r="G1100" s="45" t="s">
        <v>56</v>
      </c>
      <c r="H1100" s="48" t="str">
        <f t="shared" si="255"/>
        <v>Unknown</v>
      </c>
      <c r="J1100" s="44" t="s">
        <v>23</v>
      </c>
      <c r="K1100" s="44">
        <v>1966</v>
      </c>
      <c r="L1100" s="44" t="s">
        <v>24</v>
      </c>
    </row>
    <row r="1101" spans="4:12" x14ac:dyDescent="0.25">
      <c r="D1101" s="44">
        <v>1101</v>
      </c>
      <c r="E1101" s="44" t="s">
        <v>1141</v>
      </c>
      <c r="F1101" s="44" t="s">
        <v>21</v>
      </c>
      <c r="G1101" s="45" t="s">
        <v>56</v>
      </c>
      <c r="H1101" s="48" t="str">
        <f t="shared" si="255"/>
        <v>Unknown</v>
      </c>
      <c r="J1101" s="44" t="s">
        <v>23</v>
      </c>
      <c r="K1101" s="44">
        <v>1965</v>
      </c>
      <c r="L1101" s="44" t="s">
        <v>24</v>
      </c>
    </row>
    <row r="1102" spans="4:12" x14ac:dyDescent="0.25">
      <c r="D1102" s="44">
        <v>1102</v>
      </c>
      <c r="E1102" s="44" t="s">
        <v>1142</v>
      </c>
      <c r="F1102" s="44" t="s">
        <v>21</v>
      </c>
      <c r="G1102" s="45" t="s">
        <v>56</v>
      </c>
      <c r="H1102" s="48" t="str">
        <f t="shared" si="255"/>
        <v>Unknown</v>
      </c>
      <c r="J1102" s="44" t="s">
        <v>23</v>
      </c>
      <c r="K1102" s="44">
        <v>1965</v>
      </c>
      <c r="L1102" s="44" t="s">
        <v>24</v>
      </c>
    </row>
    <row r="1103" spans="4:12" x14ac:dyDescent="0.25">
      <c r="D1103" s="44">
        <v>1103</v>
      </c>
      <c r="E1103" s="44" t="s">
        <v>1143</v>
      </c>
      <c r="F1103" s="44" t="s">
        <v>21</v>
      </c>
      <c r="G1103" s="45" t="s">
        <v>56</v>
      </c>
      <c r="H1103" s="48" t="str">
        <f t="shared" si="255"/>
        <v>Unknown</v>
      </c>
      <c r="J1103" s="44" t="s">
        <v>23</v>
      </c>
      <c r="K1103" s="44">
        <v>1965</v>
      </c>
      <c r="L1103" s="44" t="s">
        <v>24</v>
      </c>
    </row>
    <row r="1104" spans="4:12" x14ac:dyDescent="0.25">
      <c r="D1104" s="44">
        <v>1104</v>
      </c>
      <c r="E1104" s="44" t="s">
        <v>1144</v>
      </c>
      <c r="F1104" s="44" t="s">
        <v>21</v>
      </c>
      <c r="G1104" s="45" t="s">
        <v>56</v>
      </c>
      <c r="H1104" s="48" t="str">
        <f t="shared" si="255"/>
        <v>Unknown</v>
      </c>
      <c r="J1104" s="44" t="s">
        <v>23</v>
      </c>
      <c r="K1104" s="44">
        <v>1965</v>
      </c>
      <c r="L1104" s="44" t="s">
        <v>24</v>
      </c>
    </row>
    <row r="1105" spans="4:12" x14ac:dyDescent="0.25">
      <c r="D1105" s="44">
        <v>1105</v>
      </c>
      <c r="E1105" s="44" t="s">
        <v>1145</v>
      </c>
      <c r="F1105" s="44" t="s">
        <v>21</v>
      </c>
      <c r="G1105" s="45" t="s">
        <v>21</v>
      </c>
      <c r="H1105" s="48" t="str">
        <f t="shared" si="255"/>
        <v>Non Lead</v>
      </c>
      <c r="I1105" s="44" t="s">
        <v>22</v>
      </c>
      <c r="J1105" s="44" t="s">
        <v>23</v>
      </c>
      <c r="K1105" s="44">
        <v>1990</v>
      </c>
      <c r="L1105" s="44" t="s">
        <v>24</v>
      </c>
    </row>
    <row r="1106" spans="4:12" x14ac:dyDescent="0.25">
      <c r="D1106" s="44">
        <v>1106</v>
      </c>
      <c r="E1106" s="44" t="s">
        <v>1146</v>
      </c>
      <c r="F1106" s="44" t="s">
        <v>21</v>
      </c>
      <c r="G1106" s="45" t="s">
        <v>56</v>
      </c>
      <c r="H1106" s="48" t="str">
        <f t="shared" si="255"/>
        <v>Unknown</v>
      </c>
      <c r="J1106" s="44" t="s">
        <v>23</v>
      </c>
      <c r="K1106" s="44">
        <v>1964</v>
      </c>
      <c r="L1106" s="44" t="s">
        <v>24</v>
      </c>
    </row>
    <row r="1107" spans="4:12" x14ac:dyDescent="0.25">
      <c r="D1107" s="44">
        <v>1107</v>
      </c>
      <c r="E1107" s="44" t="s">
        <v>1147</v>
      </c>
      <c r="F1107" s="44" t="s">
        <v>21</v>
      </c>
      <c r="G1107" s="45" t="s">
        <v>56</v>
      </c>
      <c r="H1107" s="48" t="str">
        <f t="shared" si="255"/>
        <v>Unknown</v>
      </c>
      <c r="J1107" s="44" t="s">
        <v>23</v>
      </c>
      <c r="K1107" s="44">
        <v>1965</v>
      </c>
      <c r="L1107" s="44" t="s">
        <v>24</v>
      </c>
    </row>
    <row r="1108" spans="4:12" x14ac:dyDescent="0.25">
      <c r="D1108" s="44">
        <v>1108</v>
      </c>
      <c r="E1108" s="44" t="s">
        <v>1148</v>
      </c>
      <c r="F1108" s="44" t="s">
        <v>21</v>
      </c>
      <c r="G1108" s="45" t="s">
        <v>56</v>
      </c>
      <c r="H1108" s="48" t="str">
        <f t="shared" si="255"/>
        <v>Unknown</v>
      </c>
      <c r="J1108" s="44" t="s">
        <v>23</v>
      </c>
      <c r="K1108" s="44">
        <v>1965</v>
      </c>
      <c r="L1108" s="44" t="s">
        <v>24</v>
      </c>
    </row>
    <row r="1109" spans="4:12" x14ac:dyDescent="0.25">
      <c r="D1109" s="44">
        <v>1109</v>
      </c>
      <c r="E1109" s="44" t="s">
        <v>1149</v>
      </c>
      <c r="F1109" s="44" t="s">
        <v>21</v>
      </c>
      <c r="G1109" s="45" t="s">
        <v>56</v>
      </c>
      <c r="H1109" s="48" t="str">
        <f t="shared" si="255"/>
        <v>Unknown</v>
      </c>
      <c r="J1109" s="44" t="s">
        <v>23</v>
      </c>
      <c r="K1109" s="44">
        <v>1965</v>
      </c>
      <c r="L1109" s="44" t="s">
        <v>24</v>
      </c>
    </row>
    <row r="1110" spans="4:12" x14ac:dyDescent="0.25">
      <c r="D1110" s="44">
        <v>1110</v>
      </c>
      <c r="E1110" s="44" t="s">
        <v>1150</v>
      </c>
      <c r="F1110" s="44" t="s">
        <v>21</v>
      </c>
      <c r="G1110" s="45" t="s">
        <v>56</v>
      </c>
      <c r="H1110" s="48" t="str">
        <f t="shared" si="255"/>
        <v>Unknown</v>
      </c>
      <c r="J1110" s="44" t="s">
        <v>23</v>
      </c>
      <c r="K1110" s="44">
        <v>1965</v>
      </c>
      <c r="L1110" s="44" t="s">
        <v>24</v>
      </c>
    </row>
    <row r="1111" spans="4:12" x14ac:dyDescent="0.25">
      <c r="D1111" s="44">
        <v>1111</v>
      </c>
      <c r="E1111" s="44" t="s">
        <v>1151</v>
      </c>
      <c r="F1111" s="44" t="s">
        <v>21</v>
      </c>
      <c r="G1111" s="45" t="s">
        <v>21</v>
      </c>
      <c r="H1111" s="48" t="str">
        <f t="shared" si="255"/>
        <v>Non Lead</v>
      </c>
      <c r="I1111" s="44" t="s">
        <v>22</v>
      </c>
      <c r="J1111" s="44" t="s">
        <v>23</v>
      </c>
      <c r="K1111" s="44">
        <v>1999</v>
      </c>
      <c r="L1111" s="44" t="s">
        <v>24</v>
      </c>
    </row>
    <row r="1112" spans="4:12" x14ac:dyDescent="0.25">
      <c r="D1112" s="44">
        <v>1112</v>
      </c>
      <c r="E1112" s="44" t="s">
        <v>1152</v>
      </c>
      <c r="F1112" s="44" t="s">
        <v>21</v>
      </c>
      <c r="G1112" s="45" t="s">
        <v>56</v>
      </c>
      <c r="H1112" s="48" t="str">
        <f t="shared" si="255"/>
        <v>Unknown</v>
      </c>
      <c r="J1112" s="44" t="s">
        <v>23</v>
      </c>
      <c r="K1112" s="44">
        <v>1962</v>
      </c>
      <c r="L1112" s="44" t="s">
        <v>24</v>
      </c>
    </row>
    <row r="1113" spans="4:12" x14ac:dyDescent="0.25">
      <c r="D1113" s="44">
        <v>1113</v>
      </c>
      <c r="E1113" s="44" t="s">
        <v>1153</v>
      </c>
      <c r="F1113" s="44" t="s">
        <v>21</v>
      </c>
      <c r="G1113" s="45" t="s">
        <v>56</v>
      </c>
      <c r="H1113" s="48" t="str">
        <f t="shared" si="255"/>
        <v>Unknown</v>
      </c>
      <c r="J1113" s="44" t="s">
        <v>23</v>
      </c>
      <c r="K1113" s="44">
        <v>1950</v>
      </c>
      <c r="L1113" s="44" t="s">
        <v>24</v>
      </c>
    </row>
    <row r="1114" spans="4:12" x14ac:dyDescent="0.25">
      <c r="D1114" s="44">
        <v>1114</v>
      </c>
      <c r="E1114" s="44" t="s">
        <v>1154</v>
      </c>
      <c r="F1114" s="44" t="s">
        <v>21</v>
      </c>
      <c r="G1114" s="45" t="s">
        <v>21</v>
      </c>
      <c r="H1114" s="48" t="str">
        <f t="shared" si="255"/>
        <v>Non Lead</v>
      </c>
      <c r="I1114" s="44" t="s">
        <v>22</v>
      </c>
      <c r="J1114" s="44" t="s">
        <v>23</v>
      </c>
      <c r="K1114" s="44">
        <v>2020</v>
      </c>
      <c r="L1114" s="44" t="s">
        <v>24</v>
      </c>
    </row>
    <row r="1115" spans="4:12" x14ac:dyDescent="0.25">
      <c r="D1115" s="44">
        <v>1115</v>
      </c>
      <c r="E1115" s="44" t="s">
        <v>1155</v>
      </c>
      <c r="F1115" s="44" t="s">
        <v>21</v>
      </c>
      <c r="G1115" s="45" t="s">
        <v>56</v>
      </c>
      <c r="H1115" s="48" t="str">
        <f t="shared" si="255"/>
        <v>Unknown</v>
      </c>
      <c r="J1115" s="44" t="s">
        <v>23</v>
      </c>
      <c r="K1115" s="44">
        <v>1952</v>
      </c>
      <c r="L1115" s="44" t="s">
        <v>24</v>
      </c>
    </row>
    <row r="1116" spans="4:12" x14ac:dyDescent="0.25">
      <c r="D1116" s="44">
        <v>1116</v>
      </c>
      <c r="E1116" s="44" t="s">
        <v>1156</v>
      </c>
      <c r="F1116" s="44" t="s">
        <v>21</v>
      </c>
      <c r="G1116" s="45" t="s">
        <v>56</v>
      </c>
      <c r="H1116" s="48" t="str">
        <f t="shared" si="255"/>
        <v>Unknown</v>
      </c>
      <c r="J1116" s="44" t="s">
        <v>23</v>
      </c>
      <c r="K1116" s="44">
        <v>1962</v>
      </c>
      <c r="L1116" s="44" t="s">
        <v>24</v>
      </c>
    </row>
    <row r="1117" spans="4:12" x14ac:dyDescent="0.25">
      <c r="D1117" s="44">
        <v>1117</v>
      </c>
      <c r="E1117" s="44" t="s">
        <v>1157</v>
      </c>
      <c r="F1117" s="44" t="s">
        <v>21</v>
      </c>
      <c r="G1117" s="45" t="s">
        <v>56</v>
      </c>
      <c r="H1117" s="48" t="str">
        <f t="shared" si="255"/>
        <v>Unknown</v>
      </c>
      <c r="J1117" s="44" t="s">
        <v>23</v>
      </c>
      <c r="K1117" s="44">
        <v>1962</v>
      </c>
      <c r="L1117" s="44" t="s">
        <v>24</v>
      </c>
    </row>
    <row r="1118" spans="4:12" x14ac:dyDescent="0.25">
      <c r="D1118" s="44">
        <v>1118</v>
      </c>
      <c r="E1118" s="44" t="s">
        <v>1158</v>
      </c>
      <c r="F1118" s="44" t="s">
        <v>21</v>
      </c>
      <c r="G1118" s="45" t="s">
        <v>21</v>
      </c>
      <c r="H1118" s="48" t="str">
        <f t="shared" si="255"/>
        <v>Non Lead</v>
      </c>
      <c r="I1118" s="44" t="s">
        <v>22</v>
      </c>
      <c r="J1118" s="44" t="s">
        <v>23</v>
      </c>
      <c r="K1118" s="44">
        <v>2013</v>
      </c>
      <c r="L1118" s="44" t="s">
        <v>24</v>
      </c>
    </row>
    <row r="1119" spans="4:12" x14ac:dyDescent="0.25">
      <c r="D1119" s="44">
        <v>1119</v>
      </c>
      <c r="E1119" s="44" t="s">
        <v>1159</v>
      </c>
      <c r="F1119" s="44" t="s">
        <v>21</v>
      </c>
      <c r="G1119" s="45" t="s">
        <v>56</v>
      </c>
      <c r="H1119" s="48" t="str">
        <f t="shared" si="255"/>
        <v>Unknown</v>
      </c>
      <c r="J1119" s="44" t="s">
        <v>23</v>
      </c>
      <c r="K1119" s="44">
        <v>1962</v>
      </c>
      <c r="L1119" s="44" t="s">
        <v>24</v>
      </c>
    </row>
    <row r="1120" spans="4:12" x14ac:dyDescent="0.25">
      <c r="D1120" s="44">
        <v>1120</v>
      </c>
      <c r="E1120" s="44" t="s">
        <v>1160</v>
      </c>
      <c r="F1120" s="44" t="s">
        <v>21</v>
      </c>
      <c r="G1120" s="45" t="s">
        <v>21</v>
      </c>
      <c r="H1120" s="48" t="str">
        <f t="shared" si="255"/>
        <v>Non Lead</v>
      </c>
      <c r="I1120" s="44" t="s">
        <v>22</v>
      </c>
      <c r="J1120" s="44" t="s">
        <v>23</v>
      </c>
      <c r="K1120" s="44">
        <v>2005</v>
      </c>
      <c r="L1120" s="44" t="s">
        <v>24</v>
      </c>
    </row>
    <row r="1121" spans="4:12" x14ac:dyDescent="0.25">
      <c r="D1121" s="44">
        <v>1121</v>
      </c>
      <c r="E1121" s="44" t="s">
        <v>1161</v>
      </c>
      <c r="F1121" s="44" t="s">
        <v>21</v>
      </c>
      <c r="G1121" s="45" t="s">
        <v>56</v>
      </c>
      <c r="H1121" s="48" t="str">
        <f t="shared" si="255"/>
        <v>Unknown</v>
      </c>
      <c r="J1121" s="44" t="s">
        <v>23</v>
      </c>
      <c r="K1121" s="44">
        <v>1953</v>
      </c>
      <c r="L1121" s="44" t="s">
        <v>24</v>
      </c>
    </row>
    <row r="1122" spans="4:12" x14ac:dyDescent="0.25">
      <c r="D1122" s="44">
        <v>1122</v>
      </c>
      <c r="E1122" s="44" t="s">
        <v>1162</v>
      </c>
      <c r="F1122" s="44" t="s">
        <v>21</v>
      </c>
      <c r="G1122" s="45" t="s">
        <v>56</v>
      </c>
      <c r="H1122" s="48" t="str">
        <f t="shared" si="255"/>
        <v>Unknown</v>
      </c>
      <c r="J1122" s="44" t="s">
        <v>23</v>
      </c>
      <c r="K1122" s="44">
        <v>1962</v>
      </c>
      <c r="L1122" s="44" t="s">
        <v>24</v>
      </c>
    </row>
    <row r="1123" spans="4:12" x14ac:dyDescent="0.25">
      <c r="D1123" s="44">
        <v>1123</v>
      </c>
      <c r="E1123" s="44" t="s">
        <v>1163</v>
      </c>
      <c r="F1123" s="44" t="s">
        <v>21</v>
      </c>
      <c r="G1123" s="45" t="s">
        <v>56</v>
      </c>
      <c r="H1123" s="48" t="str">
        <f t="shared" si="255"/>
        <v>Unknown</v>
      </c>
      <c r="J1123" s="44" t="s">
        <v>23</v>
      </c>
      <c r="K1123" s="44">
        <v>1962</v>
      </c>
      <c r="L1123" s="44" t="s">
        <v>24</v>
      </c>
    </row>
    <row r="1124" spans="4:12" x14ac:dyDescent="0.25">
      <c r="D1124" s="44">
        <v>1124</v>
      </c>
      <c r="E1124" s="44" t="s">
        <v>1164</v>
      </c>
      <c r="F1124" s="44" t="s">
        <v>21</v>
      </c>
      <c r="G1124" s="45" t="s">
        <v>56</v>
      </c>
      <c r="H1124" s="48" t="str">
        <f t="shared" si="255"/>
        <v>Unknown</v>
      </c>
      <c r="J1124" s="44" t="s">
        <v>23</v>
      </c>
      <c r="K1124" s="44">
        <v>1962</v>
      </c>
      <c r="L1124" s="44" t="s">
        <v>24</v>
      </c>
    </row>
    <row r="1125" spans="4:12" x14ac:dyDescent="0.25">
      <c r="D1125" s="44">
        <v>1125</v>
      </c>
      <c r="E1125" s="44" t="s">
        <v>1165</v>
      </c>
      <c r="F1125" s="44" t="s">
        <v>21</v>
      </c>
      <c r="G1125" s="45" t="s">
        <v>56</v>
      </c>
      <c r="H1125" s="48" t="str">
        <f t="shared" si="255"/>
        <v>Unknown</v>
      </c>
      <c r="J1125" s="44" t="s">
        <v>23</v>
      </c>
      <c r="K1125" s="44">
        <v>1962</v>
      </c>
      <c r="L1125" s="44" t="s">
        <v>24</v>
      </c>
    </row>
    <row r="1126" spans="4:12" x14ac:dyDescent="0.25">
      <c r="D1126" s="44">
        <v>1126</v>
      </c>
      <c r="E1126" s="44" t="s">
        <v>1166</v>
      </c>
      <c r="F1126" s="44" t="s">
        <v>21</v>
      </c>
      <c r="G1126" s="45" t="s">
        <v>56</v>
      </c>
      <c r="H1126" s="48" t="str">
        <f t="shared" si="255"/>
        <v>Unknown</v>
      </c>
      <c r="J1126" s="44" t="s">
        <v>23</v>
      </c>
      <c r="K1126" s="44">
        <v>1955</v>
      </c>
      <c r="L1126" s="44" t="s">
        <v>24</v>
      </c>
    </row>
    <row r="1127" spans="4:12" x14ac:dyDescent="0.25">
      <c r="D1127" s="44">
        <v>1127</v>
      </c>
      <c r="E1127" s="44" t="s">
        <v>1167</v>
      </c>
      <c r="F1127" s="44" t="s">
        <v>21</v>
      </c>
      <c r="G1127" s="45" t="s">
        <v>56</v>
      </c>
      <c r="H1127" s="48" t="str">
        <f t="shared" si="255"/>
        <v>Unknown</v>
      </c>
      <c r="J1127" s="44" t="s">
        <v>23</v>
      </c>
      <c r="K1127" s="44">
        <v>1955</v>
      </c>
      <c r="L1127" s="44" t="s">
        <v>24</v>
      </c>
    </row>
    <row r="1128" spans="4:12" x14ac:dyDescent="0.25">
      <c r="D1128" s="44">
        <v>1128</v>
      </c>
      <c r="E1128" s="44" t="s">
        <v>1168</v>
      </c>
      <c r="F1128" s="44" t="s">
        <v>21</v>
      </c>
      <c r="G1128" s="45" t="s">
        <v>56</v>
      </c>
      <c r="H1128" s="48" t="str">
        <f t="shared" si="255"/>
        <v>Unknown</v>
      </c>
      <c r="J1128" s="44" t="s">
        <v>23</v>
      </c>
      <c r="K1128" s="44">
        <v>1962</v>
      </c>
      <c r="L1128" s="44" t="s">
        <v>24</v>
      </c>
    </row>
    <row r="1129" spans="4:12" x14ac:dyDescent="0.25">
      <c r="D1129" s="44">
        <v>1129</v>
      </c>
      <c r="E1129" s="44" t="s">
        <v>1169</v>
      </c>
      <c r="F1129" s="44" t="s">
        <v>21</v>
      </c>
      <c r="G1129" s="45" t="s">
        <v>56</v>
      </c>
      <c r="H1129" s="48" t="str">
        <f t="shared" si="255"/>
        <v>Unknown</v>
      </c>
      <c r="J1129" s="44" t="s">
        <v>23</v>
      </c>
      <c r="L1129" s="44" t="s">
        <v>24</v>
      </c>
    </row>
    <row r="1130" spans="4:12" x14ac:dyDescent="0.25">
      <c r="D1130" s="44">
        <v>1130</v>
      </c>
      <c r="E1130" s="44" t="s">
        <v>1170</v>
      </c>
      <c r="F1130" s="44" t="s">
        <v>21</v>
      </c>
      <c r="G1130" s="45" t="s">
        <v>56</v>
      </c>
      <c r="H1130" s="48" t="str">
        <f t="shared" si="255"/>
        <v>Unknown</v>
      </c>
      <c r="J1130" s="44" t="s">
        <v>23</v>
      </c>
      <c r="K1130" s="44">
        <v>1962</v>
      </c>
      <c r="L1130" s="44" t="s">
        <v>24</v>
      </c>
    </row>
    <row r="1131" spans="4:12" x14ac:dyDescent="0.25">
      <c r="D1131" s="44">
        <v>1131</v>
      </c>
      <c r="E1131" s="44" t="s">
        <v>1171</v>
      </c>
      <c r="F1131" s="44" t="s">
        <v>21</v>
      </c>
      <c r="G1131" s="45" t="s">
        <v>56</v>
      </c>
      <c r="H1131" s="48" t="str">
        <f t="shared" si="255"/>
        <v>Unknown</v>
      </c>
      <c r="J1131" s="44" t="s">
        <v>23</v>
      </c>
      <c r="K1131" s="44">
        <v>1975</v>
      </c>
      <c r="L1131" s="44" t="s">
        <v>24</v>
      </c>
    </row>
    <row r="1132" spans="4:12" x14ac:dyDescent="0.25">
      <c r="D1132" s="44">
        <v>1132</v>
      </c>
      <c r="E1132" s="44" t="s">
        <v>1172</v>
      </c>
      <c r="F1132" s="44" t="s">
        <v>21</v>
      </c>
      <c r="G1132" s="45" t="s">
        <v>56</v>
      </c>
      <c r="H1132" s="48" t="str">
        <f t="shared" si="255"/>
        <v>Unknown</v>
      </c>
      <c r="J1132" s="44" t="s">
        <v>23</v>
      </c>
      <c r="K1132" s="44">
        <v>1962</v>
      </c>
      <c r="L1132" s="44" t="s">
        <v>24</v>
      </c>
    </row>
    <row r="1133" spans="4:12" x14ac:dyDescent="0.25">
      <c r="D1133" s="44">
        <v>1133</v>
      </c>
      <c r="E1133" s="44" t="s">
        <v>1173</v>
      </c>
      <c r="F1133" s="44" t="s">
        <v>21</v>
      </c>
      <c r="G1133" s="45" t="s">
        <v>21</v>
      </c>
      <c r="H1133" s="48" t="str">
        <f t="shared" si="255"/>
        <v>Non Lead</v>
      </c>
      <c r="I1133" s="44" t="s">
        <v>22</v>
      </c>
      <c r="J1133" s="44" t="s">
        <v>23</v>
      </c>
      <c r="K1133" s="44">
        <v>1991</v>
      </c>
      <c r="L1133" s="44" t="s">
        <v>24</v>
      </c>
    </row>
    <row r="1134" spans="4:12" x14ac:dyDescent="0.25">
      <c r="D1134" s="44">
        <v>1134</v>
      </c>
      <c r="E1134" s="44" t="s">
        <v>1174</v>
      </c>
      <c r="F1134" s="44" t="s">
        <v>21</v>
      </c>
      <c r="G1134" s="45" t="s">
        <v>56</v>
      </c>
      <c r="H1134" s="48" t="str">
        <f t="shared" si="255"/>
        <v>Unknown</v>
      </c>
      <c r="J1134" s="44" t="s">
        <v>23</v>
      </c>
      <c r="K1134" s="44">
        <v>1964</v>
      </c>
      <c r="L1134" s="44" t="s">
        <v>24</v>
      </c>
    </row>
    <row r="1135" spans="4:12" x14ac:dyDescent="0.25">
      <c r="D1135" s="44">
        <v>1135</v>
      </c>
      <c r="E1135" s="44" t="s">
        <v>1175</v>
      </c>
      <c r="F1135" s="44" t="s">
        <v>21</v>
      </c>
      <c r="G1135" s="45" t="s">
        <v>21</v>
      </c>
      <c r="H1135" s="48" t="str">
        <f t="shared" si="255"/>
        <v>Non Lead</v>
      </c>
      <c r="I1135" s="44" t="s">
        <v>22</v>
      </c>
      <c r="J1135" s="44" t="s">
        <v>23</v>
      </c>
      <c r="K1135" s="44">
        <v>2007</v>
      </c>
      <c r="L1135" s="44" t="s">
        <v>24</v>
      </c>
    </row>
    <row r="1136" spans="4:12" x14ac:dyDescent="0.25">
      <c r="D1136" s="44">
        <v>1136</v>
      </c>
      <c r="E1136" s="44" t="s">
        <v>1176</v>
      </c>
      <c r="F1136" s="44" t="s">
        <v>21</v>
      </c>
      <c r="G1136" s="45" t="s">
        <v>56</v>
      </c>
      <c r="H1136" s="48" t="str">
        <f t="shared" si="255"/>
        <v>Unknown</v>
      </c>
      <c r="J1136" s="44" t="s">
        <v>23</v>
      </c>
      <c r="K1136" s="44">
        <v>1964</v>
      </c>
      <c r="L1136" s="44" t="s">
        <v>24</v>
      </c>
    </row>
    <row r="1137" spans="4:12" x14ac:dyDescent="0.25">
      <c r="D1137" s="44">
        <v>1137</v>
      </c>
      <c r="E1137" s="44" t="s">
        <v>1177</v>
      </c>
      <c r="F1137" s="44" t="s">
        <v>21</v>
      </c>
      <c r="G1137" s="45" t="s">
        <v>21</v>
      </c>
      <c r="H1137" s="48" t="str">
        <f t="shared" si="255"/>
        <v>Non Lead</v>
      </c>
      <c r="I1137" s="44" t="s">
        <v>22</v>
      </c>
      <c r="J1137" s="44" t="s">
        <v>23</v>
      </c>
      <c r="K1137" s="44">
        <v>2013</v>
      </c>
      <c r="L1137" s="44" t="s">
        <v>24</v>
      </c>
    </row>
    <row r="1138" spans="4:12" x14ac:dyDescent="0.25">
      <c r="D1138" s="44">
        <v>1138</v>
      </c>
      <c r="E1138" s="44" t="s">
        <v>1178</v>
      </c>
      <c r="F1138" s="44" t="s">
        <v>21</v>
      </c>
      <c r="G1138" s="45" t="s">
        <v>56</v>
      </c>
      <c r="H1138" s="48" t="str">
        <f t="shared" si="255"/>
        <v>Unknown</v>
      </c>
      <c r="J1138" s="44" t="s">
        <v>23</v>
      </c>
      <c r="K1138" s="44">
        <v>1964</v>
      </c>
      <c r="L1138" s="44" t="s">
        <v>24</v>
      </c>
    </row>
    <row r="1139" spans="4:12" x14ac:dyDescent="0.25">
      <c r="D1139" s="44">
        <v>1139</v>
      </c>
      <c r="E1139" s="44" t="s">
        <v>1179</v>
      </c>
      <c r="F1139" s="44" t="s">
        <v>21</v>
      </c>
      <c r="G1139" s="45" t="s">
        <v>56</v>
      </c>
      <c r="H1139" s="48" t="str">
        <f t="shared" si="255"/>
        <v>Unknown</v>
      </c>
      <c r="J1139" s="44" t="s">
        <v>23</v>
      </c>
      <c r="K1139" s="44">
        <v>1964</v>
      </c>
      <c r="L1139" s="44" t="s">
        <v>24</v>
      </c>
    </row>
    <row r="1140" spans="4:12" x14ac:dyDescent="0.25">
      <c r="D1140" s="44">
        <v>1140</v>
      </c>
      <c r="E1140" s="44" t="s">
        <v>1180</v>
      </c>
      <c r="F1140" s="44" t="s">
        <v>21</v>
      </c>
      <c r="G1140" s="45" t="s">
        <v>56</v>
      </c>
      <c r="H1140" s="48" t="str">
        <f t="shared" si="255"/>
        <v>Unknown</v>
      </c>
      <c r="J1140" s="44" t="s">
        <v>23</v>
      </c>
      <c r="K1140" s="44">
        <v>1964</v>
      </c>
      <c r="L1140" s="44" t="s">
        <v>24</v>
      </c>
    </row>
    <row r="1141" spans="4:12" x14ac:dyDescent="0.25">
      <c r="D1141" s="44">
        <v>1141</v>
      </c>
      <c r="E1141" s="44" t="s">
        <v>1181</v>
      </c>
      <c r="F1141" s="44" t="s">
        <v>21</v>
      </c>
      <c r="G1141" s="45" t="s">
        <v>21</v>
      </c>
      <c r="H1141" s="48" t="str">
        <f t="shared" si="255"/>
        <v>Non Lead</v>
      </c>
      <c r="I1141" s="44" t="s">
        <v>22</v>
      </c>
      <c r="J1141" s="44" t="s">
        <v>23</v>
      </c>
      <c r="K1141" s="44">
        <v>2002</v>
      </c>
      <c r="L1141" s="44" t="s">
        <v>24</v>
      </c>
    </row>
    <row r="1142" spans="4:12" x14ac:dyDescent="0.25">
      <c r="D1142" s="44">
        <v>1142</v>
      </c>
      <c r="E1142" s="44" t="s">
        <v>1182</v>
      </c>
      <c r="F1142" s="44" t="s">
        <v>21</v>
      </c>
      <c r="G1142" s="45" t="s">
        <v>56</v>
      </c>
      <c r="H1142" s="48" t="str">
        <f t="shared" si="255"/>
        <v>Unknown</v>
      </c>
      <c r="J1142" s="44" t="s">
        <v>23</v>
      </c>
      <c r="K1142" s="44">
        <v>1964</v>
      </c>
      <c r="L1142" s="44" t="s">
        <v>24</v>
      </c>
    </row>
    <row r="1143" spans="4:12" x14ac:dyDescent="0.25">
      <c r="D1143" s="44">
        <v>1143</v>
      </c>
      <c r="E1143" s="44" t="s">
        <v>1183</v>
      </c>
      <c r="F1143" s="44" t="s">
        <v>21</v>
      </c>
      <c r="G1143" s="45" t="s">
        <v>56</v>
      </c>
      <c r="H1143" s="48" t="str">
        <f t="shared" si="255"/>
        <v>Unknown</v>
      </c>
      <c r="J1143" s="44" t="s">
        <v>23</v>
      </c>
      <c r="K1143" s="44">
        <v>1966</v>
      </c>
      <c r="L1143" s="44" t="s">
        <v>24</v>
      </c>
    </row>
    <row r="1144" spans="4:12" x14ac:dyDescent="0.25">
      <c r="D1144" s="44">
        <v>1144</v>
      </c>
      <c r="E1144" s="44" t="s">
        <v>1184</v>
      </c>
      <c r="F1144" s="44" t="s">
        <v>21</v>
      </c>
      <c r="G1144" s="45" t="s">
        <v>56</v>
      </c>
      <c r="H1144" s="48" t="str">
        <f t="shared" si="255"/>
        <v>Unknown</v>
      </c>
      <c r="J1144" s="44" t="s">
        <v>23</v>
      </c>
      <c r="K1144" s="44">
        <v>1966</v>
      </c>
      <c r="L1144" s="44" t="s">
        <v>24</v>
      </c>
    </row>
    <row r="1145" spans="4:12" x14ac:dyDescent="0.25">
      <c r="D1145" s="44">
        <v>1145</v>
      </c>
      <c r="E1145" s="44" t="s">
        <v>1185</v>
      </c>
      <c r="F1145" s="44" t="s">
        <v>21</v>
      </c>
      <c r="G1145" s="45" t="s">
        <v>56</v>
      </c>
      <c r="H1145" s="48" t="str">
        <f t="shared" si="255"/>
        <v>Unknown</v>
      </c>
      <c r="J1145" s="44" t="s">
        <v>23</v>
      </c>
      <c r="K1145" s="44">
        <v>1966</v>
      </c>
      <c r="L1145" s="44" t="s">
        <v>24</v>
      </c>
    </row>
    <row r="1146" spans="4:12" x14ac:dyDescent="0.25">
      <c r="D1146" s="44">
        <v>1146</v>
      </c>
      <c r="E1146" s="44" t="s">
        <v>1186</v>
      </c>
      <c r="F1146" s="44" t="s">
        <v>21</v>
      </c>
      <c r="G1146" s="45" t="s">
        <v>56</v>
      </c>
      <c r="H1146" s="48" t="str">
        <f t="shared" si="255"/>
        <v>Unknown</v>
      </c>
      <c r="J1146" s="44" t="s">
        <v>23</v>
      </c>
      <c r="K1146" s="44">
        <v>1967</v>
      </c>
      <c r="L1146" s="44" t="s">
        <v>24</v>
      </c>
    </row>
    <row r="1147" spans="4:12" x14ac:dyDescent="0.25">
      <c r="D1147" s="44">
        <v>1147</v>
      </c>
      <c r="E1147" s="44" t="s">
        <v>1187</v>
      </c>
      <c r="F1147" s="44" t="s">
        <v>21</v>
      </c>
      <c r="G1147" s="45" t="s">
        <v>21</v>
      </c>
      <c r="H1147" s="48" t="str">
        <f t="shared" si="255"/>
        <v>Non Lead</v>
      </c>
      <c r="I1147" s="44" t="s">
        <v>22</v>
      </c>
      <c r="J1147" s="44" t="s">
        <v>23</v>
      </c>
      <c r="K1147" s="44">
        <v>2018</v>
      </c>
      <c r="L1147" s="44" t="s">
        <v>24</v>
      </c>
    </row>
    <row r="1148" spans="4:12" x14ac:dyDescent="0.25">
      <c r="D1148" s="44">
        <v>1148</v>
      </c>
      <c r="E1148" s="44" t="s">
        <v>1188</v>
      </c>
      <c r="F1148" s="44" t="s">
        <v>21</v>
      </c>
      <c r="G1148" s="45" t="s">
        <v>21</v>
      </c>
      <c r="H1148" s="48" t="str">
        <f t="shared" si="255"/>
        <v>Non Lead</v>
      </c>
      <c r="I1148" s="44" t="s">
        <v>22</v>
      </c>
      <c r="J1148" s="44" t="s">
        <v>23</v>
      </c>
      <c r="K1148" s="44">
        <v>2005</v>
      </c>
      <c r="L1148" s="44" t="s">
        <v>24</v>
      </c>
    </row>
    <row r="1149" spans="4:12" x14ac:dyDescent="0.25">
      <c r="D1149" s="44">
        <v>1149</v>
      </c>
      <c r="E1149" s="44" t="s">
        <v>1189</v>
      </c>
      <c r="F1149" s="44" t="s">
        <v>21</v>
      </c>
      <c r="G1149" s="45" t="s">
        <v>56</v>
      </c>
      <c r="H1149" s="48" t="str">
        <f t="shared" si="255"/>
        <v>Unknown</v>
      </c>
      <c r="J1149" s="44" t="s">
        <v>23</v>
      </c>
      <c r="K1149" s="44">
        <v>1947</v>
      </c>
      <c r="L1149" s="44" t="s">
        <v>24</v>
      </c>
    </row>
    <row r="1150" spans="4:12" x14ac:dyDescent="0.25">
      <c r="D1150" s="44">
        <v>1150</v>
      </c>
      <c r="E1150" s="44" t="s">
        <v>1190</v>
      </c>
      <c r="F1150" s="44" t="s">
        <v>21</v>
      </c>
      <c r="G1150" s="45" t="s">
        <v>56</v>
      </c>
      <c r="H1150" s="48" t="str">
        <f t="shared" si="255"/>
        <v>Unknown</v>
      </c>
      <c r="J1150" s="44" t="s">
        <v>23</v>
      </c>
      <c r="K1150" s="44">
        <v>1947</v>
      </c>
      <c r="L1150" s="44" t="s">
        <v>24</v>
      </c>
    </row>
    <row r="1151" spans="4:12" x14ac:dyDescent="0.25">
      <c r="D1151" s="44">
        <v>1151</v>
      </c>
      <c r="E1151" s="44" t="s">
        <v>1191</v>
      </c>
      <c r="F1151" s="44" t="s">
        <v>21</v>
      </c>
      <c r="G1151" s="45" t="s">
        <v>21</v>
      </c>
      <c r="H1151" s="48" t="str">
        <f t="shared" si="255"/>
        <v>Non Lead</v>
      </c>
      <c r="I1151" s="44" t="s">
        <v>22</v>
      </c>
      <c r="J1151" s="44" t="s">
        <v>23</v>
      </c>
      <c r="K1151" s="44">
        <v>2004</v>
      </c>
      <c r="L1151" s="44" t="s">
        <v>24</v>
      </c>
    </row>
    <row r="1152" spans="4:12" x14ac:dyDescent="0.25">
      <c r="D1152" s="44">
        <v>1152</v>
      </c>
      <c r="E1152" s="44" t="s">
        <v>1192</v>
      </c>
      <c r="F1152" s="44" t="s">
        <v>21</v>
      </c>
      <c r="G1152" s="45" t="s">
        <v>56</v>
      </c>
      <c r="H1152" s="48" t="str">
        <f t="shared" si="255"/>
        <v>Unknown</v>
      </c>
      <c r="J1152" s="44" t="s">
        <v>23</v>
      </c>
      <c r="K1152" s="44">
        <v>1947</v>
      </c>
      <c r="L1152" s="44" t="s">
        <v>24</v>
      </c>
    </row>
    <row r="1153" spans="4:12" x14ac:dyDescent="0.25">
      <c r="D1153" s="44">
        <v>1153</v>
      </c>
      <c r="E1153" s="44" t="s">
        <v>1193</v>
      </c>
      <c r="F1153" s="44" t="s">
        <v>21</v>
      </c>
      <c r="G1153" s="45" t="s">
        <v>56</v>
      </c>
      <c r="H1153" s="48" t="str">
        <f t="shared" ref="H1153:H1216" si="256">IF(F1153="Lead",F1153,IF(G1153="Lead",G1153,IF(F1153="Unknown",F1153,IF(G1153="Unknown",G1153,IF(G1153="Galvanized Requiring Replacement",G1153,IF(F1153="NA",G1153,IF(G1153="NA",F1153,IF(AND(F1153="Non Lead",G1153="Non Lead"),"Non Lead","")
)))))))</f>
        <v>Unknown</v>
      </c>
      <c r="J1153" s="44" t="s">
        <v>23</v>
      </c>
      <c r="K1153" s="44">
        <v>1950</v>
      </c>
      <c r="L1153" s="44" t="s">
        <v>24</v>
      </c>
    </row>
    <row r="1154" spans="4:12" x14ac:dyDescent="0.25">
      <c r="D1154" s="44">
        <v>1154</v>
      </c>
      <c r="E1154" s="44" t="s">
        <v>1194</v>
      </c>
      <c r="F1154" s="44" t="s">
        <v>21</v>
      </c>
      <c r="G1154" s="45" t="s">
        <v>21</v>
      </c>
      <c r="H1154" s="48" t="str">
        <f t="shared" si="256"/>
        <v>Non Lead</v>
      </c>
      <c r="I1154" s="44" t="s">
        <v>22</v>
      </c>
      <c r="J1154" s="44" t="s">
        <v>23</v>
      </c>
      <c r="K1154" s="44">
        <v>2006</v>
      </c>
      <c r="L1154" s="44" t="s">
        <v>24</v>
      </c>
    </row>
    <row r="1155" spans="4:12" x14ac:dyDescent="0.25">
      <c r="D1155" s="44">
        <v>1155</v>
      </c>
      <c r="E1155" s="44" t="s">
        <v>1195</v>
      </c>
      <c r="F1155" s="44" t="s">
        <v>21</v>
      </c>
      <c r="G1155" s="45" t="s">
        <v>56</v>
      </c>
      <c r="H1155" s="48" t="str">
        <f t="shared" si="256"/>
        <v>Unknown</v>
      </c>
      <c r="J1155" s="44" t="s">
        <v>23</v>
      </c>
      <c r="K1155" s="44">
        <v>1947</v>
      </c>
      <c r="L1155" s="44" t="s">
        <v>24</v>
      </c>
    </row>
    <row r="1156" spans="4:12" x14ac:dyDescent="0.25">
      <c r="D1156" s="44">
        <v>1156</v>
      </c>
      <c r="E1156" s="44" t="s">
        <v>1196</v>
      </c>
      <c r="F1156" s="44" t="s">
        <v>21</v>
      </c>
      <c r="G1156" s="45" t="s">
        <v>56</v>
      </c>
      <c r="H1156" s="48" t="str">
        <f t="shared" si="256"/>
        <v>Unknown</v>
      </c>
      <c r="J1156" s="44" t="s">
        <v>23</v>
      </c>
      <c r="K1156" s="44">
        <v>1947</v>
      </c>
      <c r="L1156" s="44" t="s">
        <v>24</v>
      </c>
    </row>
    <row r="1157" spans="4:12" x14ac:dyDescent="0.25">
      <c r="D1157" s="44">
        <v>1157</v>
      </c>
      <c r="E1157" s="44" t="s">
        <v>1197</v>
      </c>
      <c r="F1157" s="44" t="s">
        <v>21</v>
      </c>
      <c r="G1157" s="45" t="s">
        <v>56</v>
      </c>
      <c r="H1157" s="48" t="str">
        <f t="shared" si="256"/>
        <v>Unknown</v>
      </c>
      <c r="J1157" s="44" t="s">
        <v>23</v>
      </c>
      <c r="L1157" s="44" t="s">
        <v>24</v>
      </c>
    </row>
    <row r="1158" spans="4:12" x14ac:dyDescent="0.25">
      <c r="D1158" s="44">
        <v>1158</v>
      </c>
      <c r="E1158" s="44" t="s">
        <v>1198</v>
      </c>
      <c r="F1158" s="44" t="s">
        <v>21</v>
      </c>
      <c r="G1158" s="45" t="s">
        <v>56</v>
      </c>
      <c r="H1158" s="48" t="str">
        <f t="shared" si="256"/>
        <v>Unknown</v>
      </c>
      <c r="J1158" s="44" t="s">
        <v>23</v>
      </c>
      <c r="K1158" s="44">
        <v>1948</v>
      </c>
      <c r="L1158" s="44" t="s">
        <v>24</v>
      </c>
    </row>
    <row r="1159" spans="4:12" x14ac:dyDescent="0.25">
      <c r="D1159" s="44">
        <v>1159</v>
      </c>
      <c r="E1159" s="44" t="s">
        <v>1199</v>
      </c>
      <c r="F1159" s="44" t="s">
        <v>21</v>
      </c>
      <c r="G1159" s="45" t="s">
        <v>56</v>
      </c>
      <c r="H1159" s="48" t="str">
        <f t="shared" si="256"/>
        <v>Unknown</v>
      </c>
      <c r="J1159" s="44" t="s">
        <v>23</v>
      </c>
      <c r="K1159" s="44">
        <v>1947</v>
      </c>
      <c r="L1159" s="44" t="s">
        <v>24</v>
      </c>
    </row>
    <row r="1160" spans="4:12" x14ac:dyDescent="0.25">
      <c r="D1160" s="44">
        <v>1160</v>
      </c>
      <c r="E1160" s="44" t="s">
        <v>1200</v>
      </c>
      <c r="F1160" s="44" t="s">
        <v>21</v>
      </c>
      <c r="G1160" s="45" t="s">
        <v>56</v>
      </c>
      <c r="H1160" s="48" t="str">
        <f t="shared" si="256"/>
        <v>Unknown</v>
      </c>
      <c r="J1160" s="44" t="s">
        <v>23</v>
      </c>
      <c r="L1160" s="44" t="s">
        <v>24</v>
      </c>
    </row>
    <row r="1161" spans="4:12" x14ac:dyDescent="0.25">
      <c r="D1161" s="44">
        <v>1161</v>
      </c>
      <c r="E1161" s="44" t="s">
        <v>1201</v>
      </c>
      <c r="F1161" s="44" t="s">
        <v>21</v>
      </c>
      <c r="G1161" s="45" t="s">
        <v>21</v>
      </c>
      <c r="H1161" s="48" t="str">
        <f t="shared" si="256"/>
        <v>Non Lead</v>
      </c>
      <c r="I1161" s="44" t="s">
        <v>22</v>
      </c>
      <c r="J1161" s="44" t="s">
        <v>23</v>
      </c>
      <c r="K1161" s="44">
        <v>2022</v>
      </c>
      <c r="L1161" s="44" t="s">
        <v>24</v>
      </c>
    </row>
    <row r="1162" spans="4:12" x14ac:dyDescent="0.25">
      <c r="D1162" s="44">
        <v>1162</v>
      </c>
      <c r="E1162" s="44" t="s">
        <v>1202</v>
      </c>
      <c r="F1162" s="44" t="s">
        <v>21</v>
      </c>
      <c r="G1162" s="45" t="s">
        <v>56</v>
      </c>
      <c r="H1162" s="48" t="str">
        <f t="shared" si="256"/>
        <v>Unknown</v>
      </c>
      <c r="J1162" s="44" t="s">
        <v>23</v>
      </c>
      <c r="K1162" s="44">
        <v>1947</v>
      </c>
      <c r="L1162" s="44" t="s">
        <v>24</v>
      </c>
    </row>
    <row r="1163" spans="4:12" x14ac:dyDescent="0.25">
      <c r="D1163" s="44">
        <v>1163</v>
      </c>
      <c r="E1163" s="44" t="s">
        <v>1203</v>
      </c>
      <c r="F1163" s="44" t="s">
        <v>21</v>
      </c>
      <c r="G1163" s="45" t="s">
        <v>56</v>
      </c>
      <c r="H1163" s="48" t="str">
        <f t="shared" si="256"/>
        <v>Unknown</v>
      </c>
      <c r="J1163" s="44" t="s">
        <v>23</v>
      </c>
      <c r="K1163" s="44">
        <v>1949</v>
      </c>
      <c r="L1163" s="44" t="s">
        <v>24</v>
      </c>
    </row>
    <row r="1164" spans="4:12" x14ac:dyDescent="0.25">
      <c r="D1164" s="44">
        <v>1164</v>
      </c>
      <c r="E1164" s="44" t="s">
        <v>1204</v>
      </c>
      <c r="F1164" s="44" t="s">
        <v>21</v>
      </c>
      <c r="G1164" s="45" t="s">
        <v>56</v>
      </c>
      <c r="H1164" s="48" t="str">
        <f t="shared" si="256"/>
        <v>Unknown</v>
      </c>
      <c r="J1164" s="44" t="s">
        <v>23</v>
      </c>
      <c r="K1164" s="44">
        <v>1947</v>
      </c>
      <c r="L1164" s="44" t="s">
        <v>24</v>
      </c>
    </row>
    <row r="1165" spans="4:12" x14ac:dyDescent="0.25">
      <c r="D1165" s="44">
        <v>1165</v>
      </c>
      <c r="E1165" s="44" t="s">
        <v>1205</v>
      </c>
      <c r="F1165" s="44" t="s">
        <v>21</v>
      </c>
      <c r="G1165" s="45" t="s">
        <v>56</v>
      </c>
      <c r="H1165" s="48" t="str">
        <f t="shared" si="256"/>
        <v>Unknown</v>
      </c>
      <c r="J1165" s="44" t="s">
        <v>23</v>
      </c>
      <c r="K1165" s="44">
        <v>1971</v>
      </c>
      <c r="L1165" s="44" t="s">
        <v>24</v>
      </c>
    </row>
    <row r="1166" spans="4:12" x14ac:dyDescent="0.25">
      <c r="D1166" s="44">
        <v>1166</v>
      </c>
      <c r="E1166" s="44" t="s">
        <v>1206</v>
      </c>
      <c r="F1166" s="44" t="s">
        <v>21</v>
      </c>
      <c r="G1166" s="45" t="s">
        <v>56</v>
      </c>
      <c r="H1166" s="48" t="str">
        <f t="shared" si="256"/>
        <v>Unknown</v>
      </c>
      <c r="J1166" s="44" t="s">
        <v>23</v>
      </c>
      <c r="K1166" s="44">
        <v>1950</v>
      </c>
      <c r="L1166" s="44" t="s">
        <v>24</v>
      </c>
    </row>
    <row r="1167" spans="4:12" x14ac:dyDescent="0.25">
      <c r="D1167" s="44">
        <v>1167</v>
      </c>
      <c r="E1167" s="44" t="s">
        <v>1207</v>
      </c>
      <c r="F1167" s="44" t="s">
        <v>21</v>
      </c>
      <c r="G1167" s="45" t="s">
        <v>56</v>
      </c>
      <c r="H1167" s="48" t="str">
        <f t="shared" si="256"/>
        <v>Unknown</v>
      </c>
      <c r="J1167" s="44" t="s">
        <v>23</v>
      </c>
      <c r="K1167" s="44">
        <v>1956</v>
      </c>
      <c r="L1167" s="44" t="s">
        <v>24</v>
      </c>
    </row>
    <row r="1168" spans="4:12" x14ac:dyDescent="0.25">
      <c r="D1168" s="44">
        <v>1168</v>
      </c>
      <c r="E1168" s="44" t="s">
        <v>1208</v>
      </c>
      <c r="F1168" s="44" t="s">
        <v>21</v>
      </c>
      <c r="G1168" s="45" t="s">
        <v>56</v>
      </c>
      <c r="H1168" s="48" t="str">
        <f t="shared" si="256"/>
        <v>Unknown</v>
      </c>
      <c r="J1168" s="44" t="s">
        <v>23</v>
      </c>
      <c r="K1168" s="44">
        <v>1950</v>
      </c>
      <c r="L1168" s="44" t="s">
        <v>24</v>
      </c>
    </row>
    <row r="1169" spans="4:12" x14ac:dyDescent="0.25">
      <c r="D1169" s="44">
        <v>1169</v>
      </c>
      <c r="E1169" s="44" t="s">
        <v>1209</v>
      </c>
      <c r="F1169" s="44" t="s">
        <v>21</v>
      </c>
      <c r="G1169" s="45" t="s">
        <v>56</v>
      </c>
      <c r="H1169" s="48" t="str">
        <f t="shared" si="256"/>
        <v>Unknown</v>
      </c>
      <c r="J1169" s="44" t="s">
        <v>23</v>
      </c>
      <c r="K1169" s="44">
        <v>1977</v>
      </c>
      <c r="L1169" s="44" t="s">
        <v>24</v>
      </c>
    </row>
    <row r="1170" spans="4:12" x14ac:dyDescent="0.25">
      <c r="D1170" s="44">
        <v>1170</v>
      </c>
      <c r="E1170" s="44" t="s">
        <v>1210</v>
      </c>
      <c r="F1170" s="44" t="s">
        <v>21</v>
      </c>
      <c r="G1170" s="45" t="s">
        <v>21</v>
      </c>
      <c r="H1170" s="48" t="str">
        <f t="shared" si="256"/>
        <v>Non Lead</v>
      </c>
      <c r="I1170" s="44" t="s">
        <v>22</v>
      </c>
      <c r="J1170" s="44" t="s">
        <v>23</v>
      </c>
      <c r="K1170" s="44">
        <v>2019</v>
      </c>
      <c r="L1170" s="44" t="s">
        <v>24</v>
      </c>
    </row>
    <row r="1171" spans="4:12" x14ac:dyDescent="0.25">
      <c r="D1171" s="44">
        <v>1171</v>
      </c>
      <c r="E1171" s="44" t="s">
        <v>1211</v>
      </c>
      <c r="F1171" s="44" t="s">
        <v>21</v>
      </c>
      <c r="G1171" s="45" t="s">
        <v>56</v>
      </c>
      <c r="H1171" s="48" t="str">
        <f t="shared" si="256"/>
        <v>Unknown</v>
      </c>
      <c r="J1171" s="44" t="s">
        <v>23</v>
      </c>
      <c r="K1171" s="44">
        <v>1977</v>
      </c>
      <c r="L1171" s="44" t="s">
        <v>24</v>
      </c>
    </row>
    <row r="1172" spans="4:12" x14ac:dyDescent="0.25">
      <c r="D1172" s="44">
        <v>1172</v>
      </c>
      <c r="E1172" s="44" t="s">
        <v>1212</v>
      </c>
      <c r="F1172" s="44" t="s">
        <v>21</v>
      </c>
      <c r="G1172" s="45" t="s">
        <v>21</v>
      </c>
      <c r="H1172" s="48" t="str">
        <f t="shared" si="256"/>
        <v>Non Lead</v>
      </c>
      <c r="I1172" s="44" t="s">
        <v>22</v>
      </c>
      <c r="J1172" s="44" t="s">
        <v>23</v>
      </c>
      <c r="K1172" s="44">
        <v>1992</v>
      </c>
      <c r="L1172" s="44" t="s">
        <v>24</v>
      </c>
    </row>
    <row r="1173" spans="4:12" x14ac:dyDescent="0.25">
      <c r="D1173" s="44">
        <v>1173</v>
      </c>
      <c r="E1173" s="44" t="s">
        <v>1213</v>
      </c>
      <c r="F1173" s="44" t="s">
        <v>21</v>
      </c>
      <c r="G1173" s="45" t="s">
        <v>56</v>
      </c>
      <c r="H1173" s="48" t="str">
        <f t="shared" si="256"/>
        <v>Unknown</v>
      </c>
      <c r="J1173" s="44" t="s">
        <v>23</v>
      </c>
      <c r="K1173" s="44">
        <v>1950</v>
      </c>
      <c r="L1173" s="44" t="s">
        <v>24</v>
      </c>
    </row>
    <row r="1174" spans="4:12" x14ac:dyDescent="0.25">
      <c r="D1174" s="44">
        <v>1174</v>
      </c>
      <c r="E1174" s="44" t="s">
        <v>1214</v>
      </c>
      <c r="F1174" s="44" t="s">
        <v>21</v>
      </c>
      <c r="G1174" s="45" t="s">
        <v>21</v>
      </c>
      <c r="H1174" s="48" t="str">
        <f t="shared" si="256"/>
        <v>Non Lead</v>
      </c>
      <c r="I1174" s="44" t="s">
        <v>22</v>
      </c>
      <c r="J1174" s="44" t="s">
        <v>23</v>
      </c>
      <c r="K1174" s="44">
        <v>2015</v>
      </c>
      <c r="L1174" s="44" t="s">
        <v>24</v>
      </c>
    </row>
    <row r="1175" spans="4:12" x14ac:dyDescent="0.25">
      <c r="D1175" s="44">
        <v>1175</v>
      </c>
      <c r="E1175" s="44" t="s">
        <v>1215</v>
      </c>
      <c r="F1175" s="44" t="s">
        <v>21</v>
      </c>
      <c r="G1175" s="45" t="s">
        <v>56</v>
      </c>
      <c r="H1175" s="48" t="str">
        <f t="shared" si="256"/>
        <v>Unknown</v>
      </c>
      <c r="J1175" s="44" t="s">
        <v>23</v>
      </c>
      <c r="K1175" s="44">
        <v>1962</v>
      </c>
      <c r="L1175" s="44" t="s">
        <v>24</v>
      </c>
    </row>
    <row r="1176" spans="4:12" x14ac:dyDescent="0.25">
      <c r="D1176" s="44">
        <v>1176</v>
      </c>
      <c r="E1176" s="44" t="s">
        <v>1216</v>
      </c>
      <c r="F1176" s="44" t="s">
        <v>21</v>
      </c>
      <c r="G1176" s="45" t="s">
        <v>56</v>
      </c>
      <c r="H1176" s="48" t="str">
        <f t="shared" si="256"/>
        <v>Unknown</v>
      </c>
      <c r="J1176" s="44" t="s">
        <v>23</v>
      </c>
      <c r="K1176" s="44">
        <v>1967</v>
      </c>
      <c r="L1176" s="44" t="s">
        <v>24</v>
      </c>
    </row>
    <row r="1177" spans="4:12" x14ac:dyDescent="0.25">
      <c r="D1177" s="44">
        <v>1177</v>
      </c>
      <c r="E1177" s="44" t="s">
        <v>1217</v>
      </c>
      <c r="F1177" s="44" t="s">
        <v>21</v>
      </c>
      <c r="G1177" s="45" t="s">
        <v>56</v>
      </c>
      <c r="H1177" s="48" t="str">
        <f t="shared" si="256"/>
        <v>Unknown</v>
      </c>
      <c r="J1177" s="44" t="s">
        <v>23</v>
      </c>
      <c r="K1177" s="44">
        <v>1962</v>
      </c>
      <c r="L1177" s="44" t="s">
        <v>24</v>
      </c>
    </row>
    <row r="1178" spans="4:12" x14ac:dyDescent="0.25">
      <c r="D1178" s="44">
        <v>1178</v>
      </c>
      <c r="E1178" s="44" t="s">
        <v>1218</v>
      </c>
      <c r="F1178" s="44" t="s">
        <v>21</v>
      </c>
      <c r="G1178" s="45" t="s">
        <v>56</v>
      </c>
      <c r="H1178" s="48" t="str">
        <f t="shared" si="256"/>
        <v>Unknown</v>
      </c>
      <c r="J1178" s="44" t="s">
        <v>23</v>
      </c>
      <c r="K1178" s="44">
        <v>1967</v>
      </c>
      <c r="L1178" s="44" t="s">
        <v>24</v>
      </c>
    </row>
    <row r="1179" spans="4:12" x14ac:dyDescent="0.25">
      <c r="D1179" s="44">
        <v>1179</v>
      </c>
      <c r="E1179" s="44" t="s">
        <v>1219</v>
      </c>
      <c r="F1179" s="44" t="s">
        <v>21</v>
      </c>
      <c r="G1179" s="45" t="s">
        <v>56</v>
      </c>
      <c r="H1179" s="48" t="str">
        <f t="shared" si="256"/>
        <v>Unknown</v>
      </c>
      <c r="J1179" s="44" t="s">
        <v>23</v>
      </c>
      <c r="K1179" s="44">
        <v>1962</v>
      </c>
      <c r="L1179" s="44" t="s">
        <v>24</v>
      </c>
    </row>
    <row r="1180" spans="4:12" x14ac:dyDescent="0.25">
      <c r="D1180" s="44">
        <v>1180</v>
      </c>
      <c r="E1180" s="44" t="s">
        <v>1220</v>
      </c>
      <c r="F1180" s="44" t="s">
        <v>21</v>
      </c>
      <c r="G1180" s="45" t="s">
        <v>56</v>
      </c>
      <c r="H1180" s="48" t="str">
        <f t="shared" si="256"/>
        <v>Unknown</v>
      </c>
      <c r="J1180" s="44" t="s">
        <v>23</v>
      </c>
      <c r="K1180" s="44">
        <v>1980</v>
      </c>
      <c r="L1180" s="44" t="s">
        <v>24</v>
      </c>
    </row>
    <row r="1181" spans="4:12" x14ac:dyDescent="0.25">
      <c r="D1181" s="44">
        <v>1181</v>
      </c>
      <c r="E1181" s="44" t="s">
        <v>1221</v>
      </c>
      <c r="F1181" s="44" t="s">
        <v>21</v>
      </c>
      <c r="G1181" s="45" t="s">
        <v>56</v>
      </c>
      <c r="H1181" s="48" t="str">
        <f t="shared" si="256"/>
        <v>Unknown</v>
      </c>
      <c r="J1181" s="44" t="s">
        <v>23</v>
      </c>
      <c r="K1181" s="44">
        <v>1962</v>
      </c>
      <c r="L1181" s="44" t="s">
        <v>24</v>
      </c>
    </row>
    <row r="1182" spans="4:12" x14ac:dyDescent="0.25">
      <c r="D1182" s="44">
        <v>1182</v>
      </c>
      <c r="E1182" s="44" t="s">
        <v>1222</v>
      </c>
      <c r="F1182" s="44" t="s">
        <v>21</v>
      </c>
      <c r="G1182" s="45" t="s">
        <v>56</v>
      </c>
      <c r="H1182" s="48" t="str">
        <f t="shared" si="256"/>
        <v>Unknown</v>
      </c>
      <c r="J1182" s="44" t="s">
        <v>23</v>
      </c>
      <c r="K1182" s="44">
        <v>1960</v>
      </c>
      <c r="L1182" s="44" t="s">
        <v>24</v>
      </c>
    </row>
    <row r="1183" spans="4:12" x14ac:dyDescent="0.25">
      <c r="D1183" s="44">
        <v>1183</v>
      </c>
      <c r="E1183" s="44" t="s">
        <v>1223</v>
      </c>
      <c r="F1183" s="44" t="s">
        <v>21</v>
      </c>
      <c r="G1183" s="45" t="s">
        <v>21</v>
      </c>
      <c r="H1183" s="48" t="str">
        <f t="shared" si="256"/>
        <v>Non Lead</v>
      </c>
      <c r="I1183" s="44" t="s">
        <v>22</v>
      </c>
      <c r="J1183" s="44" t="s">
        <v>23</v>
      </c>
      <c r="K1183" s="44">
        <v>2007</v>
      </c>
      <c r="L1183" s="44" t="s">
        <v>24</v>
      </c>
    </row>
    <row r="1184" spans="4:12" x14ac:dyDescent="0.25">
      <c r="D1184" s="44">
        <v>1184</v>
      </c>
      <c r="E1184" s="44" t="s">
        <v>1224</v>
      </c>
      <c r="F1184" s="44" t="s">
        <v>21</v>
      </c>
      <c r="G1184" s="45" t="s">
        <v>56</v>
      </c>
      <c r="H1184" s="48" t="str">
        <f t="shared" si="256"/>
        <v>Unknown</v>
      </c>
      <c r="J1184" s="44" t="s">
        <v>23</v>
      </c>
      <c r="K1184" s="44">
        <v>1962</v>
      </c>
      <c r="L1184" s="44" t="s">
        <v>24</v>
      </c>
    </row>
    <row r="1185" spans="4:12" x14ac:dyDescent="0.25">
      <c r="D1185" s="44">
        <v>1185</v>
      </c>
      <c r="E1185" s="44" t="s">
        <v>1225</v>
      </c>
      <c r="F1185" s="44" t="s">
        <v>21</v>
      </c>
      <c r="G1185" s="45" t="s">
        <v>21</v>
      </c>
      <c r="H1185" s="48" t="str">
        <f t="shared" si="256"/>
        <v>Non Lead</v>
      </c>
      <c r="I1185" s="44" t="s">
        <v>22</v>
      </c>
      <c r="J1185" s="44" t="s">
        <v>23</v>
      </c>
      <c r="K1185" s="44">
        <v>2017</v>
      </c>
      <c r="L1185" s="44" t="s">
        <v>24</v>
      </c>
    </row>
    <row r="1186" spans="4:12" x14ac:dyDescent="0.25">
      <c r="D1186" s="44">
        <v>1186</v>
      </c>
      <c r="E1186" s="44" t="s">
        <v>1226</v>
      </c>
      <c r="F1186" s="44" t="s">
        <v>21</v>
      </c>
      <c r="G1186" s="45" t="s">
        <v>21</v>
      </c>
      <c r="H1186" s="48" t="str">
        <f t="shared" si="256"/>
        <v>Non Lead</v>
      </c>
      <c r="I1186" s="44" t="s">
        <v>22</v>
      </c>
      <c r="J1186" s="44" t="s">
        <v>23</v>
      </c>
      <c r="K1186" s="44">
        <v>2008</v>
      </c>
      <c r="L1186" s="44" t="s">
        <v>24</v>
      </c>
    </row>
    <row r="1187" spans="4:12" x14ac:dyDescent="0.25">
      <c r="D1187" s="44">
        <v>1187</v>
      </c>
      <c r="E1187" s="44" t="s">
        <v>1227</v>
      </c>
      <c r="F1187" s="44" t="s">
        <v>21</v>
      </c>
      <c r="G1187" s="45" t="s">
        <v>21</v>
      </c>
      <c r="H1187" s="48" t="str">
        <f t="shared" si="256"/>
        <v>Non Lead</v>
      </c>
      <c r="I1187" s="44" t="s">
        <v>22</v>
      </c>
      <c r="J1187" s="44" t="s">
        <v>23</v>
      </c>
      <c r="K1187" s="44">
        <v>2020</v>
      </c>
      <c r="L1187" s="44" t="s">
        <v>24</v>
      </c>
    </row>
    <row r="1188" spans="4:12" x14ac:dyDescent="0.25">
      <c r="D1188" s="44">
        <v>1188</v>
      </c>
      <c r="E1188" s="44" t="s">
        <v>1228</v>
      </c>
      <c r="F1188" s="44" t="s">
        <v>21</v>
      </c>
      <c r="G1188" s="45" t="s">
        <v>56</v>
      </c>
      <c r="H1188" s="48" t="str">
        <f t="shared" si="256"/>
        <v>Unknown</v>
      </c>
      <c r="J1188" s="44" t="s">
        <v>23</v>
      </c>
      <c r="L1188" s="44" t="s">
        <v>24</v>
      </c>
    </row>
    <row r="1189" spans="4:12" x14ac:dyDescent="0.25">
      <c r="D1189" s="44">
        <v>1189</v>
      </c>
      <c r="E1189" s="44" t="s">
        <v>1229</v>
      </c>
      <c r="F1189" s="44" t="s">
        <v>21</v>
      </c>
      <c r="G1189" s="45" t="s">
        <v>56</v>
      </c>
      <c r="H1189" s="48" t="str">
        <f t="shared" si="256"/>
        <v>Unknown</v>
      </c>
      <c r="J1189" s="44" t="s">
        <v>23</v>
      </c>
      <c r="K1189" s="44">
        <v>1962</v>
      </c>
      <c r="L1189" s="44" t="s">
        <v>24</v>
      </c>
    </row>
    <row r="1190" spans="4:12" x14ac:dyDescent="0.25">
      <c r="D1190" s="44">
        <v>1190</v>
      </c>
      <c r="E1190" s="44" t="s">
        <v>1230</v>
      </c>
      <c r="F1190" s="44" t="s">
        <v>21</v>
      </c>
      <c r="G1190" s="45" t="s">
        <v>56</v>
      </c>
      <c r="H1190" s="48" t="str">
        <f t="shared" si="256"/>
        <v>Unknown</v>
      </c>
      <c r="J1190" s="44" t="s">
        <v>23</v>
      </c>
      <c r="K1190" s="44">
        <v>1962</v>
      </c>
      <c r="L1190" s="44" t="s">
        <v>24</v>
      </c>
    </row>
    <row r="1191" spans="4:12" x14ac:dyDescent="0.25">
      <c r="D1191" s="44">
        <v>1191</v>
      </c>
      <c r="E1191" s="44" t="s">
        <v>1231</v>
      </c>
      <c r="F1191" s="44" t="s">
        <v>21</v>
      </c>
      <c r="G1191" s="45" t="s">
        <v>21</v>
      </c>
      <c r="H1191" s="48" t="str">
        <f t="shared" si="256"/>
        <v>Non Lead</v>
      </c>
      <c r="I1191" s="44" t="s">
        <v>22</v>
      </c>
      <c r="J1191" s="44" t="s">
        <v>23</v>
      </c>
      <c r="K1191" s="44">
        <v>2022</v>
      </c>
      <c r="L1191" s="44" t="s">
        <v>24</v>
      </c>
    </row>
    <row r="1192" spans="4:12" x14ac:dyDescent="0.25">
      <c r="D1192" s="44">
        <v>1192</v>
      </c>
      <c r="E1192" s="44" t="s">
        <v>1232</v>
      </c>
      <c r="F1192" s="44" t="s">
        <v>21</v>
      </c>
      <c r="G1192" s="45" t="s">
        <v>56</v>
      </c>
      <c r="H1192" s="48" t="str">
        <f t="shared" si="256"/>
        <v>Unknown</v>
      </c>
      <c r="J1192" s="44" t="s">
        <v>23</v>
      </c>
      <c r="K1192" s="44">
        <v>1962</v>
      </c>
      <c r="L1192" s="44" t="s">
        <v>24</v>
      </c>
    </row>
    <row r="1193" spans="4:12" x14ac:dyDescent="0.25">
      <c r="D1193" s="44">
        <v>1193</v>
      </c>
      <c r="E1193" s="44" t="s">
        <v>1233</v>
      </c>
      <c r="F1193" s="44" t="s">
        <v>21</v>
      </c>
      <c r="G1193" s="45" t="s">
        <v>56</v>
      </c>
      <c r="H1193" s="48" t="str">
        <f t="shared" si="256"/>
        <v>Unknown</v>
      </c>
      <c r="J1193" s="44" t="s">
        <v>23</v>
      </c>
      <c r="K1193" s="44">
        <v>1962</v>
      </c>
      <c r="L1193" s="44" t="s">
        <v>24</v>
      </c>
    </row>
    <row r="1194" spans="4:12" x14ac:dyDescent="0.25">
      <c r="D1194" s="44">
        <v>1194</v>
      </c>
      <c r="E1194" s="44" t="s">
        <v>1234</v>
      </c>
      <c r="F1194" s="44" t="s">
        <v>21</v>
      </c>
      <c r="G1194" s="45" t="s">
        <v>56</v>
      </c>
      <c r="H1194" s="48" t="str">
        <f t="shared" si="256"/>
        <v>Unknown</v>
      </c>
      <c r="J1194" s="44" t="s">
        <v>23</v>
      </c>
      <c r="K1194" s="44">
        <v>1950</v>
      </c>
      <c r="L1194" s="44" t="s">
        <v>24</v>
      </c>
    </row>
    <row r="1195" spans="4:12" x14ac:dyDescent="0.25">
      <c r="D1195" s="44">
        <v>1195</v>
      </c>
      <c r="E1195" s="44" t="s">
        <v>1235</v>
      </c>
      <c r="F1195" s="44" t="s">
        <v>21</v>
      </c>
      <c r="G1195" s="45" t="s">
        <v>56</v>
      </c>
      <c r="H1195" s="48" t="str">
        <f t="shared" si="256"/>
        <v>Unknown</v>
      </c>
      <c r="J1195" s="44" t="s">
        <v>23</v>
      </c>
      <c r="K1195" s="44">
        <v>1962</v>
      </c>
      <c r="L1195" s="44" t="s">
        <v>24</v>
      </c>
    </row>
    <row r="1196" spans="4:12" x14ac:dyDescent="0.25">
      <c r="D1196" s="44">
        <v>1196</v>
      </c>
      <c r="E1196" s="44" t="s">
        <v>1236</v>
      </c>
      <c r="F1196" s="44" t="s">
        <v>21</v>
      </c>
      <c r="G1196" s="45" t="s">
        <v>21</v>
      </c>
      <c r="H1196" s="48" t="str">
        <f t="shared" si="256"/>
        <v>Non Lead</v>
      </c>
      <c r="I1196" s="44" t="s">
        <v>22</v>
      </c>
      <c r="J1196" s="44" t="s">
        <v>23</v>
      </c>
      <c r="K1196" s="44">
        <v>1990</v>
      </c>
      <c r="L1196" s="44" t="s">
        <v>24</v>
      </c>
    </row>
    <row r="1197" spans="4:12" x14ac:dyDescent="0.25">
      <c r="D1197" s="44">
        <v>1197</v>
      </c>
      <c r="E1197" s="44" t="s">
        <v>1237</v>
      </c>
      <c r="F1197" s="44" t="s">
        <v>21</v>
      </c>
      <c r="G1197" s="45" t="s">
        <v>21</v>
      </c>
      <c r="H1197" s="48" t="str">
        <f t="shared" si="256"/>
        <v>Non Lead</v>
      </c>
      <c r="I1197" s="44" t="s">
        <v>22</v>
      </c>
      <c r="J1197" s="44" t="s">
        <v>23</v>
      </c>
      <c r="K1197" s="44">
        <v>1991</v>
      </c>
      <c r="L1197" s="44" t="s">
        <v>24</v>
      </c>
    </row>
    <row r="1198" spans="4:12" x14ac:dyDescent="0.25">
      <c r="D1198" s="44">
        <v>1198</v>
      </c>
      <c r="E1198" s="44" t="s">
        <v>1238</v>
      </c>
      <c r="F1198" s="44" t="s">
        <v>21</v>
      </c>
      <c r="G1198" s="45" t="s">
        <v>21</v>
      </c>
      <c r="H1198" s="48" t="str">
        <f t="shared" si="256"/>
        <v>Non Lead</v>
      </c>
      <c r="I1198" s="44" t="s">
        <v>22</v>
      </c>
      <c r="J1198" s="44" t="s">
        <v>23</v>
      </c>
      <c r="K1198" s="44">
        <v>2005</v>
      </c>
      <c r="L1198" s="44" t="s">
        <v>24</v>
      </c>
    </row>
    <row r="1199" spans="4:12" x14ac:dyDescent="0.25">
      <c r="D1199" s="44">
        <v>1199</v>
      </c>
      <c r="E1199" s="44" t="s">
        <v>1239</v>
      </c>
      <c r="F1199" s="44" t="s">
        <v>21</v>
      </c>
      <c r="G1199" s="45" t="s">
        <v>21</v>
      </c>
      <c r="H1199" s="48" t="str">
        <f t="shared" si="256"/>
        <v>Non Lead</v>
      </c>
      <c r="I1199" s="44" t="s">
        <v>22</v>
      </c>
      <c r="J1199" s="44" t="s">
        <v>23</v>
      </c>
      <c r="K1199" s="44">
        <v>2005</v>
      </c>
      <c r="L1199" s="44" t="s">
        <v>24</v>
      </c>
    </row>
    <row r="1200" spans="4:12" x14ac:dyDescent="0.25">
      <c r="D1200" s="44">
        <v>1200</v>
      </c>
      <c r="E1200" s="44" t="s">
        <v>1240</v>
      </c>
      <c r="F1200" s="44" t="s">
        <v>21</v>
      </c>
      <c r="G1200" s="45" t="s">
        <v>21</v>
      </c>
      <c r="H1200" s="48" t="str">
        <f t="shared" si="256"/>
        <v>Non Lead</v>
      </c>
      <c r="I1200" s="44" t="s">
        <v>22</v>
      </c>
      <c r="J1200" s="44" t="s">
        <v>23</v>
      </c>
      <c r="K1200" s="44">
        <v>1991</v>
      </c>
      <c r="L1200" s="44" t="s">
        <v>24</v>
      </c>
    </row>
    <row r="1201" spans="4:12" x14ac:dyDescent="0.25">
      <c r="D1201" s="44">
        <v>1201</v>
      </c>
      <c r="E1201" s="44" t="s">
        <v>1241</v>
      </c>
      <c r="F1201" s="44" t="s">
        <v>21</v>
      </c>
      <c r="G1201" s="45" t="s">
        <v>56</v>
      </c>
      <c r="H1201" s="48" t="str">
        <f t="shared" si="256"/>
        <v>Unknown</v>
      </c>
      <c r="J1201" s="44" t="s">
        <v>23</v>
      </c>
      <c r="K1201" s="44">
        <v>1968</v>
      </c>
      <c r="L1201" s="44" t="s">
        <v>24</v>
      </c>
    </row>
    <row r="1202" spans="4:12" x14ac:dyDescent="0.25">
      <c r="D1202" s="44">
        <v>1202</v>
      </c>
      <c r="E1202" s="44" t="s">
        <v>1242</v>
      </c>
      <c r="F1202" s="44" t="s">
        <v>21</v>
      </c>
      <c r="G1202" s="45" t="s">
        <v>56</v>
      </c>
      <c r="H1202" s="48" t="str">
        <f t="shared" si="256"/>
        <v>Unknown</v>
      </c>
      <c r="J1202" s="44" t="s">
        <v>23</v>
      </c>
      <c r="K1202" s="44">
        <v>1966</v>
      </c>
      <c r="L1202" s="44" t="s">
        <v>24</v>
      </c>
    </row>
    <row r="1203" spans="4:12" x14ac:dyDescent="0.25">
      <c r="D1203" s="44">
        <v>1203</v>
      </c>
      <c r="E1203" s="44" t="s">
        <v>1243</v>
      </c>
      <c r="F1203" s="44" t="s">
        <v>21</v>
      </c>
      <c r="G1203" s="45" t="s">
        <v>21</v>
      </c>
      <c r="H1203" s="48" t="str">
        <f t="shared" si="256"/>
        <v>Non Lead</v>
      </c>
      <c r="I1203" s="44" t="s">
        <v>22</v>
      </c>
      <c r="J1203" s="44" t="s">
        <v>23</v>
      </c>
      <c r="K1203" s="44">
        <v>1998</v>
      </c>
      <c r="L1203" s="44" t="s">
        <v>24</v>
      </c>
    </row>
    <row r="1204" spans="4:12" x14ac:dyDescent="0.25">
      <c r="D1204" s="44">
        <v>1204</v>
      </c>
      <c r="E1204" s="44" t="s">
        <v>1244</v>
      </c>
      <c r="F1204" s="44" t="s">
        <v>21</v>
      </c>
      <c r="G1204" s="45" t="s">
        <v>21</v>
      </c>
      <c r="H1204" s="48" t="str">
        <f t="shared" si="256"/>
        <v>Non Lead</v>
      </c>
      <c r="I1204" s="44" t="s">
        <v>22</v>
      </c>
      <c r="J1204" s="44" t="s">
        <v>23</v>
      </c>
      <c r="K1204" s="44">
        <v>1998</v>
      </c>
      <c r="L1204" s="44" t="s">
        <v>24</v>
      </c>
    </row>
    <row r="1205" spans="4:12" x14ac:dyDescent="0.25">
      <c r="D1205" s="44">
        <v>1205</v>
      </c>
      <c r="E1205" s="44" t="s">
        <v>1245</v>
      </c>
      <c r="F1205" s="44" t="s">
        <v>21</v>
      </c>
      <c r="G1205" s="45" t="s">
        <v>21</v>
      </c>
      <c r="H1205" s="48" t="str">
        <f t="shared" si="256"/>
        <v>Non Lead</v>
      </c>
      <c r="I1205" s="44" t="s">
        <v>22</v>
      </c>
      <c r="J1205" s="44" t="s">
        <v>23</v>
      </c>
      <c r="K1205" s="44">
        <v>2008</v>
      </c>
      <c r="L1205" s="44" t="s">
        <v>24</v>
      </c>
    </row>
    <row r="1206" spans="4:12" x14ac:dyDescent="0.25">
      <c r="D1206" s="44">
        <v>1206</v>
      </c>
      <c r="E1206" s="44" t="s">
        <v>1246</v>
      </c>
      <c r="F1206" s="44" t="s">
        <v>21</v>
      </c>
      <c r="G1206" s="45" t="s">
        <v>56</v>
      </c>
      <c r="H1206" s="48" t="str">
        <f t="shared" si="256"/>
        <v>Unknown</v>
      </c>
      <c r="J1206" s="44" t="s">
        <v>23</v>
      </c>
      <c r="L1206" s="44" t="s">
        <v>24</v>
      </c>
    </row>
    <row r="1207" spans="4:12" x14ac:dyDescent="0.25">
      <c r="D1207" s="44">
        <v>1207</v>
      </c>
      <c r="E1207" s="44" t="s">
        <v>1247</v>
      </c>
      <c r="F1207" s="44" t="s">
        <v>21</v>
      </c>
      <c r="G1207" s="45" t="s">
        <v>56</v>
      </c>
      <c r="H1207" s="48" t="str">
        <f t="shared" si="256"/>
        <v>Unknown</v>
      </c>
      <c r="J1207" s="44" t="s">
        <v>23</v>
      </c>
      <c r="L1207" s="44" t="s">
        <v>24</v>
      </c>
    </row>
    <row r="1208" spans="4:12" x14ac:dyDescent="0.25">
      <c r="D1208" s="44">
        <v>1208</v>
      </c>
      <c r="E1208" s="44" t="s">
        <v>1248</v>
      </c>
      <c r="F1208" s="44" t="s">
        <v>21</v>
      </c>
      <c r="G1208" s="45" t="s">
        <v>21</v>
      </c>
      <c r="H1208" s="48" t="str">
        <f t="shared" si="256"/>
        <v>Non Lead</v>
      </c>
      <c r="I1208" s="44" t="s">
        <v>22</v>
      </c>
      <c r="J1208" s="44" t="s">
        <v>23</v>
      </c>
      <c r="K1208" s="44">
        <v>2006</v>
      </c>
      <c r="L1208" s="44" t="s">
        <v>24</v>
      </c>
    </row>
    <row r="1209" spans="4:12" x14ac:dyDescent="0.25">
      <c r="D1209" s="44">
        <v>1209</v>
      </c>
      <c r="E1209" s="44" t="s">
        <v>1249</v>
      </c>
      <c r="F1209" s="44" t="s">
        <v>21</v>
      </c>
      <c r="G1209" s="45" t="s">
        <v>56</v>
      </c>
      <c r="H1209" s="48" t="str">
        <f t="shared" si="256"/>
        <v>Unknown</v>
      </c>
      <c r="J1209" s="44" t="s">
        <v>23</v>
      </c>
      <c r="K1209" s="44">
        <v>1983</v>
      </c>
      <c r="L1209" s="44" t="s">
        <v>24</v>
      </c>
    </row>
    <row r="1210" spans="4:12" x14ac:dyDescent="0.25">
      <c r="D1210" s="44">
        <v>1210</v>
      </c>
      <c r="E1210" s="44" t="s">
        <v>1250</v>
      </c>
      <c r="F1210" s="44" t="s">
        <v>21</v>
      </c>
      <c r="G1210" s="45" t="s">
        <v>56</v>
      </c>
      <c r="H1210" s="48" t="str">
        <f t="shared" si="256"/>
        <v>Unknown</v>
      </c>
      <c r="J1210" s="44" t="s">
        <v>23</v>
      </c>
      <c r="K1210" s="44">
        <v>1983</v>
      </c>
      <c r="L1210" s="44" t="s">
        <v>24</v>
      </c>
    </row>
    <row r="1211" spans="4:12" x14ac:dyDescent="0.25">
      <c r="D1211" s="44">
        <v>1211</v>
      </c>
      <c r="E1211" s="44" t="s">
        <v>1251</v>
      </c>
      <c r="F1211" s="44" t="s">
        <v>21</v>
      </c>
      <c r="G1211" s="45" t="s">
        <v>21</v>
      </c>
      <c r="H1211" s="48" t="str">
        <f t="shared" si="256"/>
        <v>Non Lead</v>
      </c>
      <c r="I1211" s="44" t="s">
        <v>22</v>
      </c>
      <c r="J1211" s="44" t="s">
        <v>23</v>
      </c>
      <c r="K1211" s="44">
        <v>2001</v>
      </c>
      <c r="L1211" s="44" t="s">
        <v>24</v>
      </c>
    </row>
    <row r="1212" spans="4:12" x14ac:dyDescent="0.25">
      <c r="D1212" s="44">
        <v>1212</v>
      </c>
      <c r="E1212" s="44" t="s">
        <v>1252</v>
      </c>
      <c r="F1212" s="44" t="s">
        <v>21</v>
      </c>
      <c r="G1212" s="45" t="s">
        <v>56</v>
      </c>
      <c r="H1212" s="48" t="str">
        <f t="shared" si="256"/>
        <v>Unknown</v>
      </c>
      <c r="J1212" s="44" t="s">
        <v>23</v>
      </c>
      <c r="L1212" s="44" t="s">
        <v>24</v>
      </c>
    </row>
    <row r="1213" spans="4:12" x14ac:dyDescent="0.25">
      <c r="D1213" s="44">
        <v>1213</v>
      </c>
      <c r="E1213" s="44" t="s">
        <v>1253</v>
      </c>
      <c r="F1213" s="44" t="s">
        <v>21</v>
      </c>
      <c r="G1213" s="45" t="s">
        <v>21</v>
      </c>
      <c r="H1213" s="48" t="str">
        <f t="shared" si="256"/>
        <v>Non Lead</v>
      </c>
      <c r="I1213" s="44" t="s">
        <v>22</v>
      </c>
      <c r="J1213" s="44" t="s">
        <v>23</v>
      </c>
      <c r="K1213" s="44">
        <v>1997</v>
      </c>
      <c r="L1213" s="44" t="s">
        <v>24</v>
      </c>
    </row>
    <row r="1214" spans="4:12" x14ac:dyDescent="0.25">
      <c r="D1214" s="44">
        <v>1214</v>
      </c>
      <c r="E1214" s="44" t="s">
        <v>1254</v>
      </c>
      <c r="F1214" s="44" t="s">
        <v>21</v>
      </c>
      <c r="G1214" s="45" t="s">
        <v>56</v>
      </c>
      <c r="H1214" s="48" t="str">
        <f t="shared" si="256"/>
        <v>Unknown</v>
      </c>
      <c r="J1214" s="44" t="s">
        <v>23</v>
      </c>
      <c r="L1214" s="44" t="s">
        <v>24</v>
      </c>
    </row>
    <row r="1215" spans="4:12" x14ac:dyDescent="0.25">
      <c r="D1215" s="44">
        <v>1215</v>
      </c>
      <c r="E1215" s="44" t="s">
        <v>1255</v>
      </c>
      <c r="F1215" s="44" t="s">
        <v>21</v>
      </c>
      <c r="G1215" s="45" t="s">
        <v>21</v>
      </c>
      <c r="H1215" s="48" t="str">
        <f t="shared" si="256"/>
        <v>Non Lead</v>
      </c>
      <c r="I1215" s="44" t="s">
        <v>22</v>
      </c>
      <c r="J1215" s="44" t="s">
        <v>23</v>
      </c>
      <c r="K1215" s="44">
        <v>2022</v>
      </c>
      <c r="L1215" s="44" t="s">
        <v>24</v>
      </c>
    </row>
    <row r="1216" spans="4:12" x14ac:dyDescent="0.25">
      <c r="D1216" s="44">
        <v>1216</v>
      </c>
      <c r="E1216" s="44" t="s">
        <v>1256</v>
      </c>
      <c r="F1216" s="44" t="s">
        <v>21</v>
      </c>
      <c r="G1216" s="45" t="s">
        <v>56</v>
      </c>
      <c r="H1216" s="48" t="str">
        <f t="shared" si="256"/>
        <v>Unknown</v>
      </c>
      <c r="J1216" s="44" t="s">
        <v>23</v>
      </c>
      <c r="K1216" s="44">
        <v>1983</v>
      </c>
      <c r="L1216" s="44" t="s">
        <v>24</v>
      </c>
    </row>
    <row r="1217" spans="4:12" x14ac:dyDescent="0.25">
      <c r="D1217" s="44">
        <v>1217</v>
      </c>
      <c r="E1217" s="44" t="s">
        <v>1257</v>
      </c>
      <c r="F1217" s="44" t="s">
        <v>21</v>
      </c>
      <c r="G1217" s="45" t="s">
        <v>56</v>
      </c>
      <c r="H1217" s="48" t="str">
        <f t="shared" ref="H1217:H1280" si="257">IF(F1217="Lead",F1217,IF(G1217="Lead",G1217,IF(F1217="Unknown",F1217,IF(G1217="Unknown",G1217,IF(G1217="Galvanized Requiring Replacement",G1217,IF(F1217="NA",G1217,IF(G1217="NA",F1217,IF(AND(F1217="Non Lead",G1217="Non Lead"),"Non Lead","")
)))))))</f>
        <v>Unknown</v>
      </c>
      <c r="J1217" s="44" t="s">
        <v>23</v>
      </c>
      <c r="L1217" s="44" t="s">
        <v>24</v>
      </c>
    </row>
    <row r="1218" spans="4:12" x14ac:dyDescent="0.25">
      <c r="D1218" s="44">
        <v>1218</v>
      </c>
      <c r="E1218" s="44" t="s">
        <v>1258</v>
      </c>
      <c r="F1218" s="44" t="s">
        <v>21</v>
      </c>
      <c r="G1218" s="45" t="s">
        <v>21</v>
      </c>
      <c r="H1218" s="48" t="str">
        <f t="shared" si="257"/>
        <v>Non Lead</v>
      </c>
      <c r="I1218" s="44" t="s">
        <v>22</v>
      </c>
      <c r="J1218" s="44" t="s">
        <v>23</v>
      </c>
      <c r="K1218" s="44">
        <v>1997</v>
      </c>
      <c r="L1218" s="44" t="s">
        <v>24</v>
      </c>
    </row>
    <row r="1219" spans="4:12" x14ac:dyDescent="0.25">
      <c r="D1219" s="44">
        <v>1219</v>
      </c>
      <c r="E1219" s="44" t="s">
        <v>1259</v>
      </c>
      <c r="F1219" s="44" t="s">
        <v>21</v>
      </c>
      <c r="G1219" s="45" t="s">
        <v>56</v>
      </c>
      <c r="H1219" s="48" t="str">
        <f t="shared" si="257"/>
        <v>Unknown</v>
      </c>
      <c r="J1219" s="44" t="s">
        <v>23</v>
      </c>
      <c r="K1219" s="44">
        <v>1974</v>
      </c>
      <c r="L1219" s="44" t="s">
        <v>24</v>
      </c>
    </row>
    <row r="1220" spans="4:12" x14ac:dyDescent="0.25">
      <c r="D1220" s="44">
        <v>1220</v>
      </c>
      <c r="E1220" s="44" t="s">
        <v>1260</v>
      </c>
      <c r="F1220" s="44" t="s">
        <v>21</v>
      </c>
      <c r="G1220" s="45" t="s">
        <v>56</v>
      </c>
      <c r="H1220" s="48" t="str">
        <f t="shared" si="257"/>
        <v>Unknown</v>
      </c>
      <c r="J1220" s="44" t="s">
        <v>23</v>
      </c>
      <c r="K1220" s="44">
        <v>1974</v>
      </c>
      <c r="L1220" s="44" t="s">
        <v>24</v>
      </c>
    </row>
    <row r="1221" spans="4:12" x14ac:dyDescent="0.25">
      <c r="D1221" s="44">
        <v>1221</v>
      </c>
      <c r="E1221" s="44" t="s">
        <v>1261</v>
      </c>
      <c r="F1221" s="44" t="s">
        <v>21</v>
      </c>
      <c r="G1221" s="45" t="s">
        <v>56</v>
      </c>
      <c r="H1221" s="48" t="str">
        <f t="shared" si="257"/>
        <v>Unknown</v>
      </c>
      <c r="J1221" s="44" t="s">
        <v>23</v>
      </c>
      <c r="K1221" s="44">
        <v>1960</v>
      </c>
      <c r="L1221" s="44" t="s">
        <v>24</v>
      </c>
    </row>
    <row r="1222" spans="4:12" x14ac:dyDescent="0.25">
      <c r="D1222" s="44">
        <v>1222</v>
      </c>
      <c r="E1222" s="44" t="s">
        <v>1262</v>
      </c>
      <c r="F1222" s="44" t="s">
        <v>21</v>
      </c>
      <c r="G1222" s="45" t="s">
        <v>56</v>
      </c>
      <c r="H1222" s="48" t="str">
        <f t="shared" si="257"/>
        <v>Unknown</v>
      </c>
      <c r="J1222" s="44" t="s">
        <v>23</v>
      </c>
      <c r="K1222" s="44">
        <v>1974</v>
      </c>
      <c r="L1222" s="44" t="s">
        <v>24</v>
      </c>
    </row>
    <row r="1223" spans="4:12" x14ac:dyDescent="0.25">
      <c r="D1223" s="44">
        <v>1223</v>
      </c>
      <c r="E1223" s="44" t="s">
        <v>1263</v>
      </c>
      <c r="F1223" s="44" t="s">
        <v>21</v>
      </c>
      <c r="G1223" s="45" t="s">
        <v>56</v>
      </c>
      <c r="H1223" s="48" t="str">
        <f t="shared" si="257"/>
        <v>Unknown</v>
      </c>
      <c r="J1223" s="44" t="s">
        <v>23</v>
      </c>
      <c r="K1223" s="44">
        <v>1985</v>
      </c>
      <c r="L1223" s="44" t="s">
        <v>24</v>
      </c>
    </row>
    <row r="1224" spans="4:12" x14ac:dyDescent="0.25">
      <c r="D1224" s="44">
        <v>1224</v>
      </c>
      <c r="E1224" s="44" t="s">
        <v>1264</v>
      </c>
      <c r="F1224" s="44" t="s">
        <v>21</v>
      </c>
      <c r="G1224" s="45" t="s">
        <v>56</v>
      </c>
      <c r="H1224" s="48" t="str">
        <f t="shared" si="257"/>
        <v>Unknown</v>
      </c>
      <c r="J1224" s="44" t="s">
        <v>23</v>
      </c>
      <c r="K1224" s="44">
        <v>1973</v>
      </c>
      <c r="L1224" s="44" t="s">
        <v>24</v>
      </c>
    </row>
    <row r="1225" spans="4:12" x14ac:dyDescent="0.25">
      <c r="D1225" s="44">
        <v>1225</v>
      </c>
      <c r="E1225" s="44" t="s">
        <v>1265</v>
      </c>
      <c r="F1225" s="44" t="s">
        <v>21</v>
      </c>
      <c r="G1225" s="45" t="s">
        <v>56</v>
      </c>
      <c r="H1225" s="48" t="str">
        <f t="shared" si="257"/>
        <v>Unknown</v>
      </c>
      <c r="J1225" s="44" t="s">
        <v>23</v>
      </c>
      <c r="K1225" s="44">
        <v>1955</v>
      </c>
      <c r="L1225" s="44" t="s">
        <v>24</v>
      </c>
    </row>
    <row r="1226" spans="4:12" x14ac:dyDescent="0.25">
      <c r="D1226" s="44">
        <v>1226</v>
      </c>
      <c r="E1226" s="44" t="s">
        <v>1266</v>
      </c>
      <c r="F1226" s="44" t="s">
        <v>21</v>
      </c>
      <c r="G1226" s="45" t="s">
        <v>56</v>
      </c>
      <c r="H1226" s="48" t="str">
        <f t="shared" si="257"/>
        <v>Unknown</v>
      </c>
      <c r="J1226" s="44" t="s">
        <v>23</v>
      </c>
      <c r="K1226" s="44">
        <v>1971</v>
      </c>
      <c r="L1226" s="44" t="s">
        <v>24</v>
      </c>
    </row>
    <row r="1227" spans="4:12" x14ac:dyDescent="0.25">
      <c r="D1227" s="44">
        <v>1227</v>
      </c>
      <c r="E1227" s="44" t="s">
        <v>1267</v>
      </c>
      <c r="F1227" s="44" t="s">
        <v>21</v>
      </c>
      <c r="G1227" s="45" t="s">
        <v>56</v>
      </c>
      <c r="H1227" s="48" t="str">
        <f t="shared" si="257"/>
        <v>Unknown</v>
      </c>
      <c r="J1227" s="44" t="s">
        <v>23</v>
      </c>
      <c r="K1227" s="44">
        <v>1955</v>
      </c>
      <c r="L1227" s="44" t="s">
        <v>24</v>
      </c>
    </row>
    <row r="1228" spans="4:12" x14ac:dyDescent="0.25">
      <c r="D1228" s="44">
        <v>1228</v>
      </c>
      <c r="E1228" s="44" t="s">
        <v>1268</v>
      </c>
      <c r="F1228" s="44" t="s">
        <v>21</v>
      </c>
      <c r="G1228" s="45" t="s">
        <v>56</v>
      </c>
      <c r="H1228" s="48" t="str">
        <f t="shared" si="257"/>
        <v>Unknown</v>
      </c>
      <c r="J1228" s="44" t="s">
        <v>23</v>
      </c>
      <c r="K1228" s="44">
        <v>1978</v>
      </c>
      <c r="L1228" s="44" t="s">
        <v>24</v>
      </c>
    </row>
    <row r="1229" spans="4:12" x14ac:dyDescent="0.25">
      <c r="D1229" s="44">
        <v>1229</v>
      </c>
      <c r="E1229" s="44" t="s">
        <v>1269</v>
      </c>
      <c r="F1229" s="44" t="s">
        <v>21</v>
      </c>
      <c r="G1229" s="45" t="s">
        <v>56</v>
      </c>
      <c r="H1229" s="48" t="str">
        <f t="shared" si="257"/>
        <v>Unknown</v>
      </c>
      <c r="J1229" s="44" t="s">
        <v>23</v>
      </c>
      <c r="K1229" s="44">
        <v>1973</v>
      </c>
      <c r="L1229" s="44" t="s">
        <v>24</v>
      </c>
    </row>
    <row r="1230" spans="4:12" x14ac:dyDescent="0.25">
      <c r="D1230" s="44">
        <v>1230</v>
      </c>
      <c r="E1230" s="44" t="s">
        <v>1270</v>
      </c>
      <c r="F1230" s="44" t="s">
        <v>21</v>
      </c>
      <c r="G1230" s="45" t="s">
        <v>56</v>
      </c>
      <c r="H1230" s="48" t="str">
        <f t="shared" si="257"/>
        <v>Unknown</v>
      </c>
      <c r="J1230" s="44" t="s">
        <v>23</v>
      </c>
      <c r="K1230" s="44">
        <v>1950</v>
      </c>
      <c r="L1230" s="44" t="s">
        <v>24</v>
      </c>
    </row>
    <row r="1231" spans="4:12" x14ac:dyDescent="0.25">
      <c r="D1231" s="44">
        <v>1231</v>
      </c>
      <c r="E1231" s="44" t="s">
        <v>1271</v>
      </c>
      <c r="F1231" s="44" t="s">
        <v>21</v>
      </c>
      <c r="G1231" s="45" t="s">
        <v>56</v>
      </c>
      <c r="H1231" s="48" t="str">
        <f t="shared" si="257"/>
        <v>Unknown</v>
      </c>
      <c r="J1231" s="44" t="s">
        <v>23</v>
      </c>
      <c r="K1231" s="44">
        <v>1988</v>
      </c>
      <c r="L1231" s="44" t="s">
        <v>24</v>
      </c>
    </row>
    <row r="1232" spans="4:12" x14ac:dyDescent="0.25">
      <c r="D1232" s="44">
        <v>1232</v>
      </c>
      <c r="E1232" s="44" t="s">
        <v>1272</v>
      </c>
      <c r="F1232" s="44" t="s">
        <v>21</v>
      </c>
      <c r="G1232" s="45" t="s">
        <v>21</v>
      </c>
      <c r="H1232" s="48" t="str">
        <f t="shared" si="257"/>
        <v>Non Lead</v>
      </c>
      <c r="I1232" s="44" t="s">
        <v>22</v>
      </c>
      <c r="J1232" s="44" t="s">
        <v>23</v>
      </c>
      <c r="K1232" s="44">
        <v>2021</v>
      </c>
      <c r="L1232" s="44" t="s">
        <v>24</v>
      </c>
    </row>
    <row r="1233" spans="4:12" x14ac:dyDescent="0.25">
      <c r="D1233" s="44">
        <v>1233</v>
      </c>
      <c r="E1233" s="44" t="s">
        <v>1273</v>
      </c>
      <c r="F1233" s="44" t="s">
        <v>21</v>
      </c>
      <c r="G1233" s="45" t="s">
        <v>56</v>
      </c>
      <c r="H1233" s="48" t="str">
        <f t="shared" si="257"/>
        <v>Unknown</v>
      </c>
      <c r="J1233" s="44" t="s">
        <v>23</v>
      </c>
      <c r="K1233" s="44">
        <v>1981</v>
      </c>
      <c r="L1233" s="44" t="s">
        <v>24</v>
      </c>
    </row>
    <row r="1234" spans="4:12" x14ac:dyDescent="0.25">
      <c r="D1234" s="44">
        <v>1234</v>
      </c>
      <c r="E1234" s="44" t="s">
        <v>1274</v>
      </c>
      <c r="F1234" s="44" t="s">
        <v>21</v>
      </c>
      <c r="G1234" s="45" t="s">
        <v>21</v>
      </c>
      <c r="H1234" s="48" t="str">
        <f t="shared" si="257"/>
        <v>Non Lead</v>
      </c>
      <c r="I1234" s="44" t="s">
        <v>22</v>
      </c>
      <c r="J1234" s="44" t="s">
        <v>23</v>
      </c>
      <c r="K1234" s="44">
        <v>2011</v>
      </c>
      <c r="L1234" s="44" t="s">
        <v>24</v>
      </c>
    </row>
    <row r="1235" spans="4:12" x14ac:dyDescent="0.25">
      <c r="D1235" s="44">
        <v>1235</v>
      </c>
      <c r="E1235" s="44" t="s">
        <v>1275</v>
      </c>
      <c r="F1235" s="44" t="s">
        <v>21</v>
      </c>
      <c r="G1235" s="45" t="s">
        <v>21</v>
      </c>
      <c r="H1235" s="48" t="str">
        <f t="shared" si="257"/>
        <v>Non Lead</v>
      </c>
      <c r="I1235" s="44" t="s">
        <v>22</v>
      </c>
      <c r="J1235" s="44" t="s">
        <v>23</v>
      </c>
      <c r="K1235" s="44">
        <v>2022</v>
      </c>
      <c r="L1235" s="44" t="s">
        <v>24</v>
      </c>
    </row>
    <row r="1236" spans="4:12" x14ac:dyDescent="0.25">
      <c r="D1236" s="44">
        <v>1236</v>
      </c>
      <c r="E1236" s="44" t="s">
        <v>1276</v>
      </c>
      <c r="F1236" s="44" t="s">
        <v>21</v>
      </c>
      <c r="G1236" s="45" t="s">
        <v>21</v>
      </c>
      <c r="H1236" s="48" t="str">
        <f t="shared" si="257"/>
        <v>Non Lead</v>
      </c>
      <c r="I1236" s="44" t="s">
        <v>22</v>
      </c>
      <c r="J1236" s="44" t="s">
        <v>23</v>
      </c>
      <c r="K1236" s="44">
        <v>2022</v>
      </c>
      <c r="L1236" s="44" t="s">
        <v>24</v>
      </c>
    </row>
    <row r="1237" spans="4:12" x14ac:dyDescent="0.25">
      <c r="D1237" s="44">
        <v>1237</v>
      </c>
      <c r="E1237" s="44" t="s">
        <v>1277</v>
      </c>
      <c r="F1237" s="44" t="s">
        <v>21</v>
      </c>
      <c r="G1237" s="45" t="s">
        <v>56</v>
      </c>
      <c r="H1237" s="48" t="str">
        <f t="shared" si="257"/>
        <v>Unknown</v>
      </c>
      <c r="J1237" s="44" t="s">
        <v>23</v>
      </c>
      <c r="K1237" s="44">
        <v>1955</v>
      </c>
      <c r="L1237" s="44" t="s">
        <v>24</v>
      </c>
    </row>
    <row r="1238" spans="4:12" x14ac:dyDescent="0.25">
      <c r="D1238" s="44">
        <v>1238</v>
      </c>
      <c r="E1238" s="44" t="s">
        <v>1278</v>
      </c>
      <c r="F1238" s="44" t="s">
        <v>21</v>
      </c>
      <c r="G1238" s="45" t="s">
        <v>56</v>
      </c>
      <c r="H1238" s="48" t="str">
        <f t="shared" si="257"/>
        <v>Unknown</v>
      </c>
      <c r="J1238" s="44" t="s">
        <v>23</v>
      </c>
      <c r="K1238" s="44">
        <v>1974</v>
      </c>
      <c r="L1238" s="44" t="s">
        <v>24</v>
      </c>
    </row>
    <row r="1239" spans="4:12" x14ac:dyDescent="0.25">
      <c r="D1239" s="44">
        <v>1239</v>
      </c>
      <c r="E1239" s="44" t="s">
        <v>1279</v>
      </c>
      <c r="F1239" s="44" t="s">
        <v>21</v>
      </c>
      <c r="G1239" s="45" t="s">
        <v>56</v>
      </c>
      <c r="H1239" s="48" t="str">
        <f t="shared" si="257"/>
        <v>Unknown</v>
      </c>
      <c r="J1239" s="44" t="s">
        <v>23</v>
      </c>
      <c r="K1239" s="44">
        <v>1955</v>
      </c>
      <c r="L1239" s="44" t="s">
        <v>24</v>
      </c>
    </row>
    <row r="1240" spans="4:12" x14ac:dyDescent="0.25">
      <c r="D1240" s="44">
        <v>1240</v>
      </c>
      <c r="E1240" s="44" t="s">
        <v>1280</v>
      </c>
      <c r="F1240" s="44" t="s">
        <v>21</v>
      </c>
      <c r="G1240" s="45" t="s">
        <v>21</v>
      </c>
      <c r="H1240" s="48" t="str">
        <f t="shared" si="257"/>
        <v>Non Lead</v>
      </c>
      <c r="I1240" s="44" t="s">
        <v>22</v>
      </c>
      <c r="J1240" s="44" t="s">
        <v>23</v>
      </c>
      <c r="K1240" s="44">
        <v>1998</v>
      </c>
      <c r="L1240" s="44" t="s">
        <v>24</v>
      </c>
    </row>
    <row r="1241" spans="4:12" x14ac:dyDescent="0.25">
      <c r="D1241" s="44">
        <v>1241</v>
      </c>
      <c r="E1241" s="44" t="s">
        <v>1281</v>
      </c>
      <c r="F1241" s="44" t="s">
        <v>21</v>
      </c>
      <c r="G1241" s="45" t="s">
        <v>56</v>
      </c>
      <c r="H1241" s="48" t="str">
        <f t="shared" si="257"/>
        <v>Unknown</v>
      </c>
      <c r="J1241" s="44" t="s">
        <v>23</v>
      </c>
      <c r="K1241" s="44">
        <v>1950</v>
      </c>
      <c r="L1241" s="44" t="s">
        <v>24</v>
      </c>
    </row>
    <row r="1242" spans="4:12" x14ac:dyDescent="0.25">
      <c r="D1242" s="44">
        <v>1242</v>
      </c>
      <c r="E1242" s="44" t="s">
        <v>1282</v>
      </c>
      <c r="F1242" s="44" t="s">
        <v>21</v>
      </c>
      <c r="G1242" s="45" t="s">
        <v>21</v>
      </c>
      <c r="H1242" s="48" t="str">
        <f t="shared" si="257"/>
        <v>Non Lead</v>
      </c>
      <c r="I1242" s="44" t="s">
        <v>22</v>
      </c>
      <c r="J1242" s="44" t="s">
        <v>23</v>
      </c>
      <c r="K1242" s="44">
        <v>1996</v>
      </c>
      <c r="L1242" s="44" t="s">
        <v>24</v>
      </c>
    </row>
    <row r="1243" spans="4:12" x14ac:dyDescent="0.25">
      <c r="D1243" s="44">
        <v>1243</v>
      </c>
      <c r="E1243" s="44" t="s">
        <v>1283</v>
      </c>
      <c r="F1243" s="44" t="s">
        <v>21</v>
      </c>
      <c r="G1243" s="45" t="s">
        <v>56</v>
      </c>
      <c r="H1243" s="48" t="str">
        <f t="shared" si="257"/>
        <v>Unknown</v>
      </c>
      <c r="J1243" s="44" t="s">
        <v>23</v>
      </c>
      <c r="K1243" s="44">
        <v>1950</v>
      </c>
      <c r="L1243" s="44" t="s">
        <v>24</v>
      </c>
    </row>
    <row r="1244" spans="4:12" x14ac:dyDescent="0.25">
      <c r="D1244" s="44">
        <v>1244</v>
      </c>
      <c r="E1244" s="44" t="s">
        <v>1284</v>
      </c>
      <c r="F1244" s="44" t="s">
        <v>21</v>
      </c>
      <c r="G1244" s="45" t="s">
        <v>21</v>
      </c>
      <c r="H1244" s="48" t="str">
        <f t="shared" si="257"/>
        <v>Non Lead</v>
      </c>
      <c r="I1244" s="44" t="s">
        <v>22</v>
      </c>
      <c r="J1244" s="44" t="s">
        <v>23</v>
      </c>
      <c r="K1244" s="44">
        <v>2015</v>
      </c>
      <c r="L1244" s="44" t="s">
        <v>24</v>
      </c>
    </row>
    <row r="1245" spans="4:12" x14ac:dyDescent="0.25">
      <c r="D1245" s="44">
        <v>1245</v>
      </c>
      <c r="E1245" s="44" t="s">
        <v>1285</v>
      </c>
      <c r="F1245" s="44" t="s">
        <v>21</v>
      </c>
      <c r="G1245" s="45" t="s">
        <v>56</v>
      </c>
      <c r="H1245" s="48" t="str">
        <f t="shared" si="257"/>
        <v>Unknown</v>
      </c>
      <c r="J1245" s="44" t="s">
        <v>23</v>
      </c>
      <c r="K1245" s="44">
        <v>1955</v>
      </c>
      <c r="L1245" s="44" t="s">
        <v>24</v>
      </c>
    </row>
    <row r="1246" spans="4:12" x14ac:dyDescent="0.25">
      <c r="D1246" s="44">
        <v>1246</v>
      </c>
      <c r="E1246" s="44" t="s">
        <v>1286</v>
      </c>
      <c r="F1246" s="44" t="s">
        <v>21</v>
      </c>
      <c r="G1246" s="45" t="s">
        <v>56</v>
      </c>
      <c r="H1246" s="48" t="str">
        <f t="shared" si="257"/>
        <v>Unknown</v>
      </c>
      <c r="J1246" s="44" t="s">
        <v>23</v>
      </c>
      <c r="K1246" s="44">
        <v>1949</v>
      </c>
      <c r="L1246" s="44" t="s">
        <v>24</v>
      </c>
    </row>
    <row r="1247" spans="4:12" x14ac:dyDescent="0.25">
      <c r="D1247" s="44">
        <v>1247</v>
      </c>
      <c r="E1247" s="44" t="s">
        <v>1287</v>
      </c>
      <c r="F1247" s="44" t="s">
        <v>21</v>
      </c>
      <c r="G1247" s="45" t="s">
        <v>21</v>
      </c>
      <c r="H1247" s="48" t="str">
        <f t="shared" si="257"/>
        <v>Non Lead</v>
      </c>
      <c r="I1247" s="44" t="s">
        <v>22</v>
      </c>
      <c r="J1247" s="44" t="s">
        <v>23</v>
      </c>
      <c r="K1247" s="44">
        <v>2000</v>
      </c>
      <c r="L1247" s="44" t="s">
        <v>24</v>
      </c>
    </row>
    <row r="1248" spans="4:12" x14ac:dyDescent="0.25">
      <c r="D1248" s="44">
        <v>1248</v>
      </c>
      <c r="E1248" s="44" t="s">
        <v>1288</v>
      </c>
      <c r="F1248" s="44" t="s">
        <v>21</v>
      </c>
      <c r="G1248" s="45" t="s">
        <v>56</v>
      </c>
      <c r="H1248" s="48" t="str">
        <f t="shared" si="257"/>
        <v>Unknown</v>
      </c>
      <c r="J1248" s="44" t="s">
        <v>23</v>
      </c>
      <c r="K1248" s="44">
        <v>1950</v>
      </c>
      <c r="L1248" s="44" t="s">
        <v>24</v>
      </c>
    </row>
    <row r="1249" spans="4:12" x14ac:dyDescent="0.25">
      <c r="D1249" s="44">
        <v>1249</v>
      </c>
      <c r="E1249" s="44" t="s">
        <v>1289</v>
      </c>
      <c r="F1249" s="44" t="s">
        <v>21</v>
      </c>
      <c r="G1249" s="45" t="s">
        <v>56</v>
      </c>
      <c r="H1249" s="48" t="str">
        <f t="shared" si="257"/>
        <v>Unknown</v>
      </c>
      <c r="J1249" s="44" t="s">
        <v>23</v>
      </c>
      <c r="K1249" s="44">
        <v>1974</v>
      </c>
      <c r="L1249" s="44" t="s">
        <v>24</v>
      </c>
    </row>
    <row r="1250" spans="4:12" x14ac:dyDescent="0.25">
      <c r="D1250" s="44">
        <v>1250</v>
      </c>
      <c r="E1250" s="44" t="s">
        <v>1290</v>
      </c>
      <c r="F1250" s="44" t="s">
        <v>21</v>
      </c>
      <c r="G1250" s="45" t="s">
        <v>56</v>
      </c>
      <c r="H1250" s="48" t="str">
        <f t="shared" si="257"/>
        <v>Unknown</v>
      </c>
      <c r="J1250" s="44" t="s">
        <v>23</v>
      </c>
      <c r="K1250" s="44">
        <v>1981</v>
      </c>
      <c r="L1250" s="44" t="s">
        <v>24</v>
      </c>
    </row>
    <row r="1251" spans="4:12" x14ac:dyDescent="0.25">
      <c r="D1251" s="44">
        <v>1251</v>
      </c>
      <c r="E1251" s="44" t="s">
        <v>1291</v>
      </c>
      <c r="F1251" s="44" t="s">
        <v>21</v>
      </c>
      <c r="G1251" s="45" t="s">
        <v>56</v>
      </c>
      <c r="H1251" s="48" t="str">
        <f t="shared" si="257"/>
        <v>Unknown</v>
      </c>
      <c r="J1251" s="44" t="s">
        <v>23</v>
      </c>
      <c r="K1251" s="44">
        <v>1950</v>
      </c>
      <c r="L1251" s="44" t="s">
        <v>24</v>
      </c>
    </row>
    <row r="1252" spans="4:12" x14ac:dyDescent="0.25">
      <c r="D1252" s="44">
        <v>1252</v>
      </c>
      <c r="E1252" s="44" t="s">
        <v>1292</v>
      </c>
      <c r="F1252" s="44" t="s">
        <v>21</v>
      </c>
      <c r="G1252" s="45" t="s">
        <v>56</v>
      </c>
      <c r="H1252" s="48" t="str">
        <f t="shared" si="257"/>
        <v>Unknown</v>
      </c>
      <c r="J1252" s="44" t="s">
        <v>23</v>
      </c>
      <c r="K1252" s="44">
        <v>1950</v>
      </c>
      <c r="L1252" s="44" t="s">
        <v>24</v>
      </c>
    </row>
    <row r="1253" spans="4:12" x14ac:dyDescent="0.25">
      <c r="D1253" s="44">
        <v>1253</v>
      </c>
      <c r="E1253" s="44" t="s">
        <v>1293</v>
      </c>
      <c r="F1253" s="44" t="s">
        <v>21</v>
      </c>
      <c r="G1253" s="45" t="s">
        <v>21</v>
      </c>
      <c r="H1253" s="48" t="str">
        <f t="shared" si="257"/>
        <v>Non Lead</v>
      </c>
      <c r="I1253" s="44" t="s">
        <v>22</v>
      </c>
      <c r="J1253" s="44" t="s">
        <v>23</v>
      </c>
      <c r="K1253" s="44">
        <v>2017</v>
      </c>
      <c r="L1253" s="44" t="s">
        <v>24</v>
      </c>
    </row>
    <row r="1254" spans="4:12" x14ac:dyDescent="0.25">
      <c r="D1254" s="44">
        <v>1254</v>
      </c>
      <c r="E1254" s="44" t="s">
        <v>1294</v>
      </c>
      <c r="F1254" s="44" t="s">
        <v>21</v>
      </c>
      <c r="G1254" s="45" t="s">
        <v>56</v>
      </c>
      <c r="H1254" s="48" t="str">
        <f t="shared" si="257"/>
        <v>Unknown</v>
      </c>
      <c r="J1254" s="44" t="s">
        <v>23</v>
      </c>
      <c r="K1254" s="44">
        <v>1960</v>
      </c>
      <c r="L1254" s="44" t="s">
        <v>24</v>
      </c>
    </row>
    <row r="1255" spans="4:12" x14ac:dyDescent="0.25">
      <c r="D1255" s="44">
        <v>1255</v>
      </c>
      <c r="E1255" s="44" t="s">
        <v>1295</v>
      </c>
      <c r="F1255" s="44" t="s">
        <v>21</v>
      </c>
      <c r="G1255" s="45" t="s">
        <v>56</v>
      </c>
      <c r="H1255" s="48" t="str">
        <f t="shared" si="257"/>
        <v>Unknown</v>
      </c>
      <c r="J1255" s="44" t="s">
        <v>23</v>
      </c>
      <c r="K1255" s="44">
        <v>1959</v>
      </c>
      <c r="L1255" s="44" t="s">
        <v>24</v>
      </c>
    </row>
    <row r="1256" spans="4:12" x14ac:dyDescent="0.25">
      <c r="D1256" s="44">
        <v>1256</v>
      </c>
      <c r="E1256" s="44" t="s">
        <v>1296</v>
      </c>
      <c r="F1256" s="44" t="s">
        <v>21</v>
      </c>
      <c r="G1256" s="45" t="s">
        <v>56</v>
      </c>
      <c r="H1256" s="48" t="str">
        <f t="shared" si="257"/>
        <v>Unknown</v>
      </c>
      <c r="J1256" s="44" t="s">
        <v>23</v>
      </c>
      <c r="K1256" s="44">
        <v>1955</v>
      </c>
      <c r="L1256" s="44" t="s">
        <v>24</v>
      </c>
    </row>
    <row r="1257" spans="4:12" x14ac:dyDescent="0.25">
      <c r="D1257" s="44">
        <v>1257</v>
      </c>
      <c r="E1257" s="44" t="s">
        <v>1297</v>
      </c>
      <c r="F1257" s="44" t="s">
        <v>21</v>
      </c>
      <c r="G1257" s="45" t="s">
        <v>56</v>
      </c>
      <c r="H1257" s="48" t="str">
        <f t="shared" si="257"/>
        <v>Unknown</v>
      </c>
      <c r="J1257" s="44" t="s">
        <v>23</v>
      </c>
      <c r="K1257" s="44">
        <v>1955</v>
      </c>
      <c r="L1257" s="44" t="s">
        <v>24</v>
      </c>
    </row>
    <row r="1258" spans="4:12" x14ac:dyDescent="0.25">
      <c r="D1258" s="44">
        <v>1258</v>
      </c>
      <c r="E1258" s="44" t="s">
        <v>1298</v>
      </c>
      <c r="F1258" s="44" t="s">
        <v>21</v>
      </c>
      <c r="G1258" s="45" t="s">
        <v>56</v>
      </c>
      <c r="H1258" s="48" t="str">
        <f t="shared" si="257"/>
        <v>Unknown</v>
      </c>
      <c r="J1258" s="44" t="s">
        <v>23</v>
      </c>
      <c r="K1258" s="44">
        <v>1986</v>
      </c>
      <c r="L1258" s="44" t="s">
        <v>24</v>
      </c>
    </row>
    <row r="1259" spans="4:12" x14ac:dyDescent="0.25">
      <c r="D1259" s="44">
        <v>1259</v>
      </c>
      <c r="E1259" s="44" t="s">
        <v>1299</v>
      </c>
      <c r="F1259" s="44" t="s">
        <v>21</v>
      </c>
      <c r="G1259" s="45" t="s">
        <v>21</v>
      </c>
      <c r="H1259" s="48" t="str">
        <f t="shared" si="257"/>
        <v>Non Lead</v>
      </c>
      <c r="I1259" s="44" t="s">
        <v>22</v>
      </c>
      <c r="J1259" s="44" t="s">
        <v>23</v>
      </c>
      <c r="K1259" s="44">
        <v>2021</v>
      </c>
      <c r="L1259" s="44" t="s">
        <v>24</v>
      </c>
    </row>
    <row r="1260" spans="4:12" x14ac:dyDescent="0.25">
      <c r="D1260" s="44">
        <v>1260</v>
      </c>
      <c r="E1260" s="44" t="s">
        <v>1300</v>
      </c>
      <c r="F1260" s="44" t="s">
        <v>21</v>
      </c>
      <c r="G1260" s="45" t="s">
        <v>21</v>
      </c>
      <c r="H1260" s="48" t="str">
        <f t="shared" si="257"/>
        <v>Non Lead</v>
      </c>
      <c r="I1260" s="44" t="s">
        <v>22</v>
      </c>
      <c r="J1260" s="44" t="s">
        <v>23</v>
      </c>
      <c r="K1260" s="44">
        <v>2008</v>
      </c>
      <c r="L1260" s="44" t="s">
        <v>24</v>
      </c>
    </row>
    <row r="1261" spans="4:12" x14ac:dyDescent="0.25">
      <c r="D1261" s="44">
        <v>1261</v>
      </c>
      <c r="E1261" s="44" t="s">
        <v>1301</v>
      </c>
      <c r="F1261" s="44" t="s">
        <v>21</v>
      </c>
      <c r="G1261" s="45" t="s">
        <v>56</v>
      </c>
      <c r="H1261" s="48" t="str">
        <f t="shared" si="257"/>
        <v>Unknown</v>
      </c>
      <c r="J1261" s="44" t="s">
        <v>23</v>
      </c>
      <c r="K1261" s="44">
        <v>1980</v>
      </c>
      <c r="L1261" s="44" t="s">
        <v>24</v>
      </c>
    </row>
    <row r="1262" spans="4:12" x14ac:dyDescent="0.25">
      <c r="D1262" s="44">
        <v>1262</v>
      </c>
      <c r="E1262" s="44" t="s">
        <v>1302</v>
      </c>
      <c r="F1262" s="44" t="s">
        <v>21</v>
      </c>
      <c r="G1262" s="45" t="s">
        <v>56</v>
      </c>
      <c r="H1262" s="48" t="str">
        <f t="shared" si="257"/>
        <v>Unknown</v>
      </c>
      <c r="J1262" s="44" t="s">
        <v>23</v>
      </c>
      <c r="L1262" s="44" t="s">
        <v>24</v>
      </c>
    </row>
    <row r="1263" spans="4:12" x14ac:dyDescent="0.25">
      <c r="D1263" s="44">
        <v>1263</v>
      </c>
      <c r="E1263" s="44" t="s">
        <v>1303</v>
      </c>
      <c r="F1263" s="44" t="s">
        <v>21</v>
      </c>
      <c r="G1263" s="45" t="s">
        <v>56</v>
      </c>
      <c r="H1263" s="48" t="str">
        <f t="shared" si="257"/>
        <v>Unknown</v>
      </c>
      <c r="J1263" s="44" t="s">
        <v>23</v>
      </c>
      <c r="K1263" s="44">
        <v>1950</v>
      </c>
      <c r="L1263" s="44" t="s">
        <v>24</v>
      </c>
    </row>
    <row r="1264" spans="4:12" x14ac:dyDescent="0.25">
      <c r="D1264" s="44">
        <v>1264</v>
      </c>
      <c r="E1264" s="44" t="s">
        <v>1304</v>
      </c>
      <c r="F1264" s="44" t="s">
        <v>21</v>
      </c>
      <c r="G1264" s="45" t="s">
        <v>56</v>
      </c>
      <c r="H1264" s="48" t="str">
        <f t="shared" si="257"/>
        <v>Unknown</v>
      </c>
      <c r="J1264" s="44" t="s">
        <v>23</v>
      </c>
      <c r="K1264" s="44">
        <v>1955</v>
      </c>
      <c r="L1264" s="44" t="s">
        <v>24</v>
      </c>
    </row>
    <row r="1265" spans="4:12" x14ac:dyDescent="0.25">
      <c r="D1265" s="44">
        <v>1265</v>
      </c>
      <c r="E1265" s="44" t="s">
        <v>1305</v>
      </c>
      <c r="F1265" s="44" t="s">
        <v>21</v>
      </c>
      <c r="G1265" s="45" t="s">
        <v>21</v>
      </c>
      <c r="H1265" s="48" t="str">
        <f t="shared" si="257"/>
        <v>Non Lead</v>
      </c>
      <c r="I1265" s="44" t="s">
        <v>22</v>
      </c>
      <c r="J1265" s="44" t="s">
        <v>23</v>
      </c>
      <c r="K1265" s="44">
        <v>2006</v>
      </c>
      <c r="L1265" s="44" t="s">
        <v>24</v>
      </c>
    </row>
    <row r="1266" spans="4:12" x14ac:dyDescent="0.25">
      <c r="D1266" s="44">
        <v>1266</v>
      </c>
      <c r="E1266" s="44" t="s">
        <v>1306</v>
      </c>
      <c r="F1266" s="44" t="s">
        <v>21</v>
      </c>
      <c r="G1266" s="45" t="s">
        <v>56</v>
      </c>
      <c r="H1266" s="48" t="str">
        <f t="shared" si="257"/>
        <v>Unknown</v>
      </c>
      <c r="J1266" s="44" t="s">
        <v>23</v>
      </c>
      <c r="K1266" s="44">
        <v>1983</v>
      </c>
      <c r="L1266" s="44" t="s">
        <v>24</v>
      </c>
    </row>
    <row r="1267" spans="4:12" x14ac:dyDescent="0.25">
      <c r="D1267" s="44">
        <v>1267</v>
      </c>
      <c r="E1267" s="44" t="s">
        <v>1307</v>
      </c>
      <c r="F1267" s="44" t="s">
        <v>21</v>
      </c>
      <c r="G1267" s="45" t="s">
        <v>56</v>
      </c>
      <c r="H1267" s="48" t="str">
        <f t="shared" si="257"/>
        <v>Unknown</v>
      </c>
      <c r="J1267" s="44" t="s">
        <v>23</v>
      </c>
      <c r="K1267" s="44">
        <v>1955</v>
      </c>
      <c r="L1267" s="44" t="s">
        <v>24</v>
      </c>
    </row>
    <row r="1268" spans="4:12" x14ac:dyDescent="0.25">
      <c r="D1268" s="44">
        <v>1268</v>
      </c>
      <c r="E1268" s="44" t="s">
        <v>1308</v>
      </c>
      <c r="F1268" s="44" t="s">
        <v>21</v>
      </c>
      <c r="G1268" s="45" t="s">
        <v>56</v>
      </c>
      <c r="H1268" s="48" t="str">
        <f t="shared" si="257"/>
        <v>Unknown</v>
      </c>
      <c r="J1268" s="44" t="s">
        <v>23</v>
      </c>
      <c r="K1268" s="44">
        <v>1964</v>
      </c>
      <c r="L1268" s="44" t="s">
        <v>24</v>
      </c>
    </row>
    <row r="1269" spans="4:12" x14ac:dyDescent="0.25">
      <c r="D1269" s="44">
        <v>1269</v>
      </c>
      <c r="E1269" s="44" t="s">
        <v>1309</v>
      </c>
      <c r="F1269" s="44" t="s">
        <v>21</v>
      </c>
      <c r="G1269" s="45" t="s">
        <v>56</v>
      </c>
      <c r="H1269" s="48" t="str">
        <f t="shared" si="257"/>
        <v>Unknown</v>
      </c>
      <c r="J1269" s="44" t="s">
        <v>23</v>
      </c>
      <c r="K1269" s="44">
        <v>1986</v>
      </c>
      <c r="L1269" s="44" t="s">
        <v>24</v>
      </c>
    </row>
    <row r="1270" spans="4:12" x14ac:dyDescent="0.25">
      <c r="D1270" s="44">
        <v>1270</v>
      </c>
      <c r="E1270" s="44" t="s">
        <v>1310</v>
      </c>
      <c r="F1270" s="44" t="s">
        <v>21</v>
      </c>
      <c r="G1270" s="45" t="s">
        <v>56</v>
      </c>
      <c r="H1270" s="48" t="str">
        <f t="shared" si="257"/>
        <v>Unknown</v>
      </c>
      <c r="J1270" s="44" t="s">
        <v>23</v>
      </c>
      <c r="K1270" s="44">
        <v>1950</v>
      </c>
      <c r="L1270" s="44" t="s">
        <v>24</v>
      </c>
    </row>
    <row r="1271" spans="4:12" x14ac:dyDescent="0.25">
      <c r="D1271" s="44">
        <v>1271</v>
      </c>
      <c r="E1271" s="44" t="s">
        <v>1311</v>
      </c>
      <c r="F1271" s="44" t="s">
        <v>21</v>
      </c>
      <c r="G1271" s="45" t="s">
        <v>56</v>
      </c>
      <c r="H1271" s="48" t="str">
        <f t="shared" si="257"/>
        <v>Unknown</v>
      </c>
      <c r="J1271" s="44" t="s">
        <v>23</v>
      </c>
      <c r="K1271" s="44">
        <v>1957</v>
      </c>
      <c r="L1271" s="44" t="s">
        <v>24</v>
      </c>
    </row>
    <row r="1272" spans="4:12" x14ac:dyDescent="0.25">
      <c r="D1272" s="44">
        <v>1272</v>
      </c>
      <c r="E1272" s="44" t="s">
        <v>1312</v>
      </c>
      <c r="F1272" s="44" t="s">
        <v>21</v>
      </c>
      <c r="G1272" s="45" t="s">
        <v>56</v>
      </c>
      <c r="H1272" s="48" t="str">
        <f t="shared" si="257"/>
        <v>Unknown</v>
      </c>
      <c r="J1272" s="44" t="s">
        <v>23</v>
      </c>
      <c r="K1272" s="44">
        <v>1940</v>
      </c>
      <c r="L1272" s="44" t="s">
        <v>24</v>
      </c>
    </row>
    <row r="1273" spans="4:12" x14ac:dyDescent="0.25">
      <c r="D1273" s="44">
        <v>1273</v>
      </c>
      <c r="E1273" s="44" t="s">
        <v>1313</v>
      </c>
      <c r="F1273" s="44" t="s">
        <v>21</v>
      </c>
      <c r="G1273" s="45" t="s">
        <v>56</v>
      </c>
      <c r="H1273" s="48" t="str">
        <f t="shared" si="257"/>
        <v>Unknown</v>
      </c>
      <c r="J1273" s="44" t="s">
        <v>23</v>
      </c>
      <c r="K1273" s="44">
        <v>1968</v>
      </c>
      <c r="L1273" s="44" t="s">
        <v>24</v>
      </c>
    </row>
    <row r="1274" spans="4:12" x14ac:dyDescent="0.25">
      <c r="D1274" s="44">
        <v>1274</v>
      </c>
      <c r="E1274" s="44" t="s">
        <v>1314</v>
      </c>
      <c r="F1274" s="44" t="s">
        <v>21</v>
      </c>
      <c r="G1274" s="45" t="s">
        <v>21</v>
      </c>
      <c r="H1274" s="48" t="str">
        <f t="shared" si="257"/>
        <v>Non Lead</v>
      </c>
      <c r="I1274" s="44" t="s">
        <v>22</v>
      </c>
      <c r="J1274" s="44" t="s">
        <v>23</v>
      </c>
      <c r="K1274" s="44">
        <v>2009</v>
      </c>
      <c r="L1274" s="44" t="s">
        <v>24</v>
      </c>
    </row>
    <row r="1275" spans="4:12" x14ac:dyDescent="0.25">
      <c r="D1275" s="44">
        <v>1275</v>
      </c>
      <c r="E1275" s="44" t="s">
        <v>1315</v>
      </c>
      <c r="F1275" s="44" t="s">
        <v>21</v>
      </c>
      <c r="G1275" s="45" t="s">
        <v>56</v>
      </c>
      <c r="H1275" s="48" t="str">
        <f t="shared" si="257"/>
        <v>Unknown</v>
      </c>
      <c r="J1275" s="44" t="s">
        <v>23</v>
      </c>
      <c r="K1275" s="44">
        <v>1972</v>
      </c>
      <c r="L1275" s="44" t="s">
        <v>24</v>
      </c>
    </row>
    <row r="1276" spans="4:12" x14ac:dyDescent="0.25">
      <c r="D1276" s="44">
        <v>1276</v>
      </c>
      <c r="E1276" s="44" t="s">
        <v>1316</v>
      </c>
      <c r="F1276" s="44" t="s">
        <v>21</v>
      </c>
      <c r="G1276" s="45" t="s">
        <v>56</v>
      </c>
      <c r="H1276" s="48" t="str">
        <f t="shared" si="257"/>
        <v>Unknown</v>
      </c>
      <c r="J1276" s="44" t="s">
        <v>23</v>
      </c>
      <c r="K1276" s="44">
        <v>1950</v>
      </c>
      <c r="L1276" s="44" t="s">
        <v>24</v>
      </c>
    </row>
    <row r="1277" spans="4:12" x14ac:dyDescent="0.25">
      <c r="D1277" s="44">
        <v>1277</v>
      </c>
      <c r="E1277" s="44" t="s">
        <v>1317</v>
      </c>
      <c r="F1277" s="44" t="s">
        <v>21</v>
      </c>
      <c r="G1277" s="45" t="s">
        <v>56</v>
      </c>
      <c r="H1277" s="48" t="str">
        <f t="shared" si="257"/>
        <v>Unknown</v>
      </c>
      <c r="J1277" s="44" t="s">
        <v>23</v>
      </c>
      <c r="K1277" s="44">
        <v>1968</v>
      </c>
      <c r="L1277" s="44" t="s">
        <v>24</v>
      </c>
    </row>
    <row r="1278" spans="4:12" x14ac:dyDescent="0.25">
      <c r="D1278" s="44">
        <v>1278</v>
      </c>
      <c r="E1278" s="44" t="s">
        <v>1318</v>
      </c>
      <c r="F1278" s="44" t="s">
        <v>21</v>
      </c>
      <c r="G1278" s="45" t="s">
        <v>56</v>
      </c>
      <c r="H1278" s="48" t="str">
        <f t="shared" si="257"/>
        <v>Unknown</v>
      </c>
      <c r="J1278" s="44" t="s">
        <v>23</v>
      </c>
      <c r="K1278" s="44">
        <v>1951</v>
      </c>
      <c r="L1278" s="44" t="s">
        <v>24</v>
      </c>
    </row>
    <row r="1279" spans="4:12" x14ac:dyDescent="0.25">
      <c r="D1279" s="44">
        <v>1279</v>
      </c>
      <c r="E1279" s="44" t="s">
        <v>1319</v>
      </c>
      <c r="F1279" s="44" t="s">
        <v>21</v>
      </c>
      <c r="G1279" s="45" t="s">
        <v>56</v>
      </c>
      <c r="H1279" s="48" t="str">
        <f t="shared" si="257"/>
        <v>Unknown</v>
      </c>
      <c r="J1279" s="44" t="s">
        <v>23</v>
      </c>
      <c r="K1279" s="44">
        <v>1950</v>
      </c>
      <c r="L1279" s="44" t="s">
        <v>24</v>
      </c>
    </row>
    <row r="1280" spans="4:12" x14ac:dyDescent="0.25">
      <c r="D1280" s="44">
        <v>1280</v>
      </c>
      <c r="E1280" s="44" t="s">
        <v>1320</v>
      </c>
      <c r="F1280" s="44" t="s">
        <v>21</v>
      </c>
      <c r="G1280" s="45" t="s">
        <v>56</v>
      </c>
      <c r="H1280" s="48" t="str">
        <f t="shared" si="257"/>
        <v>Unknown</v>
      </c>
      <c r="J1280" s="44" t="s">
        <v>23</v>
      </c>
      <c r="K1280" s="44">
        <v>1981</v>
      </c>
      <c r="L1280" s="44" t="s">
        <v>24</v>
      </c>
    </row>
    <row r="1281" spans="4:12" x14ac:dyDescent="0.25">
      <c r="D1281" s="44">
        <v>1281</v>
      </c>
      <c r="E1281" s="44" t="s">
        <v>1321</v>
      </c>
      <c r="F1281" s="44" t="s">
        <v>21</v>
      </c>
      <c r="G1281" s="45" t="s">
        <v>56</v>
      </c>
      <c r="H1281" s="48" t="str">
        <f t="shared" ref="H1281:H1344" si="258">IF(F1281="Lead",F1281,IF(G1281="Lead",G1281,IF(F1281="Unknown",F1281,IF(G1281="Unknown",G1281,IF(G1281="Galvanized Requiring Replacement",G1281,IF(F1281="NA",G1281,IF(G1281="NA",F1281,IF(AND(F1281="Non Lead",G1281="Non Lead"),"Non Lead","")
)))))))</f>
        <v>Unknown</v>
      </c>
      <c r="J1281" s="44" t="s">
        <v>23</v>
      </c>
      <c r="K1281" s="44">
        <v>1969</v>
      </c>
      <c r="L1281" s="44" t="s">
        <v>24</v>
      </c>
    </row>
    <row r="1282" spans="4:12" x14ac:dyDescent="0.25">
      <c r="D1282" s="44">
        <v>1282</v>
      </c>
      <c r="E1282" s="44" t="s">
        <v>1322</v>
      </c>
      <c r="F1282" s="44" t="s">
        <v>21</v>
      </c>
      <c r="G1282" s="45" t="s">
        <v>56</v>
      </c>
      <c r="H1282" s="48" t="str">
        <f t="shared" si="258"/>
        <v>Unknown</v>
      </c>
      <c r="J1282" s="44" t="s">
        <v>23</v>
      </c>
      <c r="K1282" s="44">
        <v>1974</v>
      </c>
      <c r="L1282" s="44" t="s">
        <v>24</v>
      </c>
    </row>
    <row r="1283" spans="4:12" x14ac:dyDescent="0.25">
      <c r="D1283" s="44">
        <v>1283</v>
      </c>
      <c r="E1283" s="44" t="s">
        <v>1323</v>
      </c>
      <c r="F1283" s="44" t="s">
        <v>21</v>
      </c>
      <c r="G1283" s="45" t="s">
        <v>56</v>
      </c>
      <c r="H1283" s="48" t="str">
        <f t="shared" si="258"/>
        <v>Unknown</v>
      </c>
      <c r="J1283" s="44" t="s">
        <v>23</v>
      </c>
      <c r="L1283" s="44" t="s">
        <v>24</v>
      </c>
    </row>
    <row r="1284" spans="4:12" x14ac:dyDescent="0.25">
      <c r="D1284" s="44">
        <v>1284</v>
      </c>
      <c r="E1284" s="44" t="s">
        <v>1324</v>
      </c>
      <c r="F1284" s="44" t="s">
        <v>21</v>
      </c>
      <c r="G1284" s="45" t="s">
        <v>21</v>
      </c>
      <c r="H1284" s="48" t="str">
        <f t="shared" si="258"/>
        <v>Non Lead</v>
      </c>
      <c r="I1284" s="44" t="s">
        <v>22</v>
      </c>
      <c r="J1284" s="44" t="s">
        <v>23</v>
      </c>
      <c r="K1284" s="44">
        <v>2013</v>
      </c>
      <c r="L1284" s="44" t="s">
        <v>24</v>
      </c>
    </row>
    <row r="1285" spans="4:12" x14ac:dyDescent="0.25">
      <c r="D1285" s="44">
        <v>1285</v>
      </c>
      <c r="E1285" s="44" t="s">
        <v>1325</v>
      </c>
      <c r="F1285" s="44" t="s">
        <v>21</v>
      </c>
      <c r="G1285" s="45" t="s">
        <v>21</v>
      </c>
      <c r="H1285" s="48" t="str">
        <f t="shared" si="258"/>
        <v>Non Lead</v>
      </c>
      <c r="I1285" s="44" t="s">
        <v>22</v>
      </c>
      <c r="J1285" s="44" t="s">
        <v>23</v>
      </c>
      <c r="K1285" s="44">
        <v>2016</v>
      </c>
      <c r="L1285" s="44" t="s">
        <v>24</v>
      </c>
    </row>
    <row r="1286" spans="4:12" x14ac:dyDescent="0.25">
      <c r="D1286" s="44">
        <v>1286</v>
      </c>
      <c r="E1286" s="44" t="s">
        <v>1326</v>
      </c>
      <c r="F1286" s="44" t="s">
        <v>21</v>
      </c>
      <c r="G1286" s="45" t="s">
        <v>56</v>
      </c>
      <c r="H1286" s="48" t="str">
        <f t="shared" si="258"/>
        <v>Unknown</v>
      </c>
      <c r="J1286" s="44" t="s">
        <v>23</v>
      </c>
      <c r="K1286" s="44">
        <v>1968</v>
      </c>
      <c r="L1286" s="44" t="s">
        <v>24</v>
      </c>
    </row>
    <row r="1287" spans="4:12" x14ac:dyDescent="0.25">
      <c r="D1287" s="44">
        <v>1287</v>
      </c>
      <c r="E1287" s="44" t="s">
        <v>1327</v>
      </c>
      <c r="F1287" s="44" t="s">
        <v>21</v>
      </c>
      <c r="G1287" s="45" t="s">
        <v>21</v>
      </c>
      <c r="H1287" s="48" t="str">
        <f t="shared" si="258"/>
        <v>Non Lead</v>
      </c>
      <c r="I1287" s="44" t="s">
        <v>22</v>
      </c>
      <c r="J1287" s="44" t="s">
        <v>23</v>
      </c>
      <c r="K1287" s="44">
        <v>2017</v>
      </c>
      <c r="L1287" s="44" t="s">
        <v>24</v>
      </c>
    </row>
    <row r="1288" spans="4:12" x14ac:dyDescent="0.25">
      <c r="D1288" s="44">
        <v>1288</v>
      </c>
      <c r="E1288" s="44" t="s">
        <v>1328</v>
      </c>
      <c r="F1288" s="44" t="s">
        <v>21</v>
      </c>
      <c r="G1288" s="45" t="s">
        <v>56</v>
      </c>
      <c r="H1288" s="48" t="str">
        <f t="shared" si="258"/>
        <v>Unknown</v>
      </c>
      <c r="J1288" s="44" t="s">
        <v>23</v>
      </c>
      <c r="K1288" s="44">
        <v>1972</v>
      </c>
      <c r="L1288" s="44" t="s">
        <v>24</v>
      </c>
    </row>
    <row r="1289" spans="4:12" x14ac:dyDescent="0.25">
      <c r="D1289" s="44">
        <v>1289</v>
      </c>
      <c r="E1289" s="44" t="s">
        <v>1329</v>
      </c>
      <c r="F1289" s="44" t="s">
        <v>21</v>
      </c>
      <c r="G1289" s="45" t="s">
        <v>56</v>
      </c>
      <c r="H1289" s="48" t="str">
        <f t="shared" si="258"/>
        <v>Unknown</v>
      </c>
      <c r="J1289" s="44" t="s">
        <v>23</v>
      </c>
      <c r="K1289" s="44">
        <v>1971</v>
      </c>
      <c r="L1289" s="44" t="s">
        <v>24</v>
      </c>
    </row>
    <row r="1290" spans="4:12" x14ac:dyDescent="0.25">
      <c r="D1290" s="44">
        <v>1290</v>
      </c>
      <c r="E1290" s="44" t="s">
        <v>1330</v>
      </c>
      <c r="F1290" s="44" t="s">
        <v>21</v>
      </c>
      <c r="G1290" s="45" t="s">
        <v>56</v>
      </c>
      <c r="H1290" s="48" t="str">
        <f t="shared" si="258"/>
        <v>Unknown</v>
      </c>
      <c r="J1290" s="44" t="s">
        <v>23</v>
      </c>
      <c r="K1290" s="44">
        <v>1976</v>
      </c>
      <c r="L1290" s="44" t="s">
        <v>24</v>
      </c>
    </row>
    <row r="1291" spans="4:12" x14ac:dyDescent="0.25">
      <c r="D1291" s="44">
        <v>1291</v>
      </c>
      <c r="E1291" s="44" t="s">
        <v>1331</v>
      </c>
      <c r="F1291" s="44" t="s">
        <v>21</v>
      </c>
      <c r="G1291" s="45" t="s">
        <v>56</v>
      </c>
      <c r="H1291" s="48" t="str">
        <f t="shared" si="258"/>
        <v>Unknown</v>
      </c>
      <c r="J1291" s="44" t="s">
        <v>23</v>
      </c>
      <c r="K1291" s="44">
        <v>1981</v>
      </c>
      <c r="L1291" s="44" t="s">
        <v>24</v>
      </c>
    </row>
    <row r="1292" spans="4:12" x14ac:dyDescent="0.25">
      <c r="D1292" s="44">
        <v>1292</v>
      </c>
      <c r="E1292" s="44" t="s">
        <v>1332</v>
      </c>
      <c r="F1292" s="44" t="s">
        <v>21</v>
      </c>
      <c r="G1292" s="45" t="s">
        <v>56</v>
      </c>
      <c r="H1292" s="48" t="str">
        <f t="shared" si="258"/>
        <v>Unknown</v>
      </c>
      <c r="J1292" s="44" t="s">
        <v>23</v>
      </c>
      <c r="K1292" s="44">
        <v>1974</v>
      </c>
      <c r="L1292" s="44" t="s">
        <v>24</v>
      </c>
    </row>
    <row r="1293" spans="4:12" x14ac:dyDescent="0.25">
      <c r="D1293" s="44">
        <v>1293</v>
      </c>
      <c r="E1293" s="44" t="s">
        <v>1333</v>
      </c>
      <c r="F1293" s="44" t="s">
        <v>21</v>
      </c>
      <c r="G1293" s="45" t="s">
        <v>56</v>
      </c>
      <c r="H1293" s="48" t="str">
        <f t="shared" si="258"/>
        <v>Unknown</v>
      </c>
      <c r="J1293" s="44" t="s">
        <v>23</v>
      </c>
      <c r="K1293" s="44">
        <v>1981</v>
      </c>
      <c r="L1293" s="44" t="s">
        <v>24</v>
      </c>
    </row>
    <row r="1294" spans="4:12" x14ac:dyDescent="0.25">
      <c r="D1294" s="44">
        <v>1294</v>
      </c>
      <c r="E1294" s="44" t="s">
        <v>1334</v>
      </c>
      <c r="F1294" s="44" t="s">
        <v>21</v>
      </c>
      <c r="G1294" s="45" t="s">
        <v>21</v>
      </c>
      <c r="H1294" s="48" t="str">
        <f t="shared" si="258"/>
        <v>Non Lead</v>
      </c>
      <c r="I1294" s="44" t="s">
        <v>22</v>
      </c>
      <c r="J1294" s="44" t="s">
        <v>23</v>
      </c>
      <c r="K1294" s="44">
        <v>1992</v>
      </c>
      <c r="L1294" s="44" t="s">
        <v>24</v>
      </c>
    </row>
    <row r="1295" spans="4:12" x14ac:dyDescent="0.25">
      <c r="D1295" s="44">
        <v>1295</v>
      </c>
      <c r="E1295" s="44" t="s">
        <v>1335</v>
      </c>
      <c r="F1295" s="44" t="s">
        <v>21</v>
      </c>
      <c r="G1295" s="45" t="s">
        <v>56</v>
      </c>
      <c r="H1295" s="48" t="str">
        <f t="shared" si="258"/>
        <v>Unknown</v>
      </c>
      <c r="J1295" s="44" t="s">
        <v>23</v>
      </c>
      <c r="K1295" s="44">
        <v>1977</v>
      </c>
      <c r="L1295" s="44" t="s">
        <v>24</v>
      </c>
    </row>
    <row r="1296" spans="4:12" x14ac:dyDescent="0.25">
      <c r="D1296" s="44">
        <v>1296</v>
      </c>
      <c r="E1296" s="44" t="s">
        <v>1336</v>
      </c>
      <c r="F1296" s="44" t="s">
        <v>21</v>
      </c>
      <c r="G1296" s="45" t="s">
        <v>56</v>
      </c>
      <c r="H1296" s="48" t="str">
        <f t="shared" si="258"/>
        <v>Unknown</v>
      </c>
      <c r="J1296" s="44" t="s">
        <v>23</v>
      </c>
      <c r="K1296" s="44">
        <v>1950</v>
      </c>
      <c r="L1296" s="44" t="s">
        <v>24</v>
      </c>
    </row>
    <row r="1297" spans="4:12" x14ac:dyDescent="0.25">
      <c r="D1297" s="44">
        <v>1297</v>
      </c>
      <c r="E1297" s="44" t="s">
        <v>1337</v>
      </c>
      <c r="F1297" s="44" t="s">
        <v>21</v>
      </c>
      <c r="G1297" s="45" t="s">
        <v>56</v>
      </c>
      <c r="H1297" s="48" t="str">
        <f t="shared" si="258"/>
        <v>Unknown</v>
      </c>
      <c r="J1297" s="44" t="s">
        <v>23</v>
      </c>
      <c r="K1297" s="44">
        <v>1977</v>
      </c>
      <c r="L1297" s="44" t="s">
        <v>24</v>
      </c>
    </row>
    <row r="1298" spans="4:12" x14ac:dyDescent="0.25">
      <c r="D1298" s="44">
        <v>1298</v>
      </c>
      <c r="E1298" s="44" t="s">
        <v>1338</v>
      </c>
      <c r="F1298" s="44" t="s">
        <v>21</v>
      </c>
      <c r="G1298" s="45" t="s">
        <v>56</v>
      </c>
      <c r="H1298" s="48" t="str">
        <f t="shared" si="258"/>
        <v>Unknown</v>
      </c>
      <c r="J1298" s="44" t="s">
        <v>23</v>
      </c>
      <c r="K1298" s="44">
        <v>1984</v>
      </c>
      <c r="L1298" s="44" t="s">
        <v>24</v>
      </c>
    </row>
    <row r="1299" spans="4:12" x14ac:dyDescent="0.25">
      <c r="D1299" s="44">
        <v>1299</v>
      </c>
      <c r="E1299" s="44" t="s">
        <v>1339</v>
      </c>
      <c r="F1299" s="44" t="s">
        <v>21</v>
      </c>
      <c r="G1299" s="45" t="s">
        <v>56</v>
      </c>
      <c r="H1299" s="48" t="str">
        <f t="shared" si="258"/>
        <v>Unknown</v>
      </c>
      <c r="J1299" s="44" t="s">
        <v>23</v>
      </c>
      <c r="K1299" s="44">
        <v>1957</v>
      </c>
      <c r="L1299" s="44" t="s">
        <v>24</v>
      </c>
    </row>
    <row r="1300" spans="4:12" x14ac:dyDescent="0.25">
      <c r="D1300" s="44">
        <v>1300</v>
      </c>
      <c r="E1300" s="44" t="s">
        <v>1340</v>
      </c>
      <c r="F1300" s="44" t="s">
        <v>21</v>
      </c>
      <c r="G1300" s="45" t="s">
        <v>56</v>
      </c>
      <c r="H1300" s="48" t="str">
        <f t="shared" si="258"/>
        <v>Unknown</v>
      </c>
      <c r="J1300" s="44" t="s">
        <v>23</v>
      </c>
      <c r="K1300" s="44">
        <v>1981</v>
      </c>
      <c r="L1300" s="44" t="s">
        <v>24</v>
      </c>
    </row>
    <row r="1301" spans="4:12" x14ac:dyDescent="0.25">
      <c r="D1301" s="44">
        <v>1301</v>
      </c>
      <c r="E1301" s="44" t="s">
        <v>1341</v>
      </c>
      <c r="F1301" s="44" t="s">
        <v>21</v>
      </c>
      <c r="G1301" s="45" t="s">
        <v>21</v>
      </c>
      <c r="H1301" s="48" t="str">
        <f t="shared" si="258"/>
        <v>Non Lead</v>
      </c>
      <c r="I1301" s="44" t="s">
        <v>22</v>
      </c>
      <c r="J1301" s="44" t="s">
        <v>23</v>
      </c>
      <c r="K1301" s="44">
        <v>2010</v>
      </c>
      <c r="L1301" s="44" t="s">
        <v>24</v>
      </c>
    </row>
    <row r="1302" spans="4:12" x14ac:dyDescent="0.25">
      <c r="D1302" s="44">
        <v>1302</v>
      </c>
      <c r="E1302" s="44" t="s">
        <v>1342</v>
      </c>
      <c r="F1302" s="44" t="s">
        <v>21</v>
      </c>
      <c r="G1302" s="45" t="s">
        <v>56</v>
      </c>
      <c r="H1302" s="48" t="str">
        <f t="shared" si="258"/>
        <v>Unknown</v>
      </c>
      <c r="J1302" s="44" t="s">
        <v>23</v>
      </c>
      <c r="K1302" s="44">
        <v>1984</v>
      </c>
      <c r="L1302" s="44" t="s">
        <v>24</v>
      </c>
    </row>
    <row r="1303" spans="4:12" x14ac:dyDescent="0.25">
      <c r="D1303" s="44">
        <v>1303</v>
      </c>
      <c r="E1303" s="44" t="s">
        <v>1343</v>
      </c>
      <c r="F1303" s="44" t="s">
        <v>21</v>
      </c>
      <c r="G1303" s="45" t="s">
        <v>56</v>
      </c>
      <c r="H1303" s="48" t="str">
        <f t="shared" si="258"/>
        <v>Unknown</v>
      </c>
      <c r="J1303" s="44" t="s">
        <v>23</v>
      </c>
      <c r="K1303" s="44">
        <v>1967</v>
      </c>
      <c r="L1303" s="44" t="s">
        <v>24</v>
      </c>
    </row>
    <row r="1304" spans="4:12" x14ac:dyDescent="0.25">
      <c r="D1304" s="44">
        <v>1304</v>
      </c>
      <c r="E1304" s="44" t="s">
        <v>1344</v>
      </c>
      <c r="F1304" s="44" t="s">
        <v>21</v>
      </c>
      <c r="G1304" s="45" t="s">
        <v>56</v>
      </c>
      <c r="H1304" s="48" t="str">
        <f t="shared" si="258"/>
        <v>Unknown</v>
      </c>
      <c r="J1304" s="44" t="s">
        <v>23</v>
      </c>
      <c r="K1304" s="44">
        <v>1984</v>
      </c>
      <c r="L1304" s="44" t="s">
        <v>24</v>
      </c>
    </row>
    <row r="1305" spans="4:12" x14ac:dyDescent="0.25">
      <c r="D1305" s="44">
        <v>1305</v>
      </c>
      <c r="E1305" s="44" t="s">
        <v>1345</v>
      </c>
      <c r="F1305" s="44" t="s">
        <v>21</v>
      </c>
      <c r="G1305" s="45" t="s">
        <v>56</v>
      </c>
      <c r="H1305" s="48" t="str">
        <f t="shared" si="258"/>
        <v>Unknown</v>
      </c>
      <c r="J1305" s="44" t="s">
        <v>23</v>
      </c>
      <c r="K1305" s="44">
        <v>1967</v>
      </c>
      <c r="L1305" s="44" t="s">
        <v>24</v>
      </c>
    </row>
    <row r="1306" spans="4:12" x14ac:dyDescent="0.25">
      <c r="D1306" s="44">
        <v>1306</v>
      </c>
      <c r="E1306" s="44" t="s">
        <v>1346</v>
      </c>
      <c r="F1306" s="44" t="s">
        <v>21</v>
      </c>
      <c r="G1306" s="45" t="s">
        <v>56</v>
      </c>
      <c r="H1306" s="48" t="str">
        <f t="shared" si="258"/>
        <v>Unknown</v>
      </c>
      <c r="J1306" s="44" t="s">
        <v>23</v>
      </c>
      <c r="K1306" s="44">
        <v>1985</v>
      </c>
      <c r="L1306" s="44" t="s">
        <v>24</v>
      </c>
    </row>
    <row r="1307" spans="4:12" x14ac:dyDescent="0.25">
      <c r="D1307" s="44">
        <v>1307</v>
      </c>
      <c r="E1307" s="44" t="s">
        <v>1347</v>
      </c>
      <c r="F1307" s="44" t="s">
        <v>21</v>
      </c>
      <c r="G1307" s="45" t="s">
        <v>21</v>
      </c>
      <c r="H1307" s="48" t="str">
        <f t="shared" si="258"/>
        <v>Non Lead</v>
      </c>
      <c r="I1307" s="44" t="s">
        <v>22</v>
      </c>
      <c r="J1307" s="44" t="s">
        <v>23</v>
      </c>
      <c r="K1307" s="44">
        <v>2005</v>
      </c>
      <c r="L1307" s="44" t="s">
        <v>24</v>
      </c>
    </row>
    <row r="1308" spans="4:12" x14ac:dyDescent="0.25">
      <c r="D1308" s="44">
        <v>1308</v>
      </c>
      <c r="E1308" s="44" t="s">
        <v>1348</v>
      </c>
      <c r="F1308" s="44" t="s">
        <v>21</v>
      </c>
      <c r="G1308" s="45" t="s">
        <v>56</v>
      </c>
      <c r="H1308" s="48" t="str">
        <f t="shared" si="258"/>
        <v>Unknown</v>
      </c>
      <c r="J1308" s="44" t="s">
        <v>23</v>
      </c>
      <c r="L1308" s="44" t="s">
        <v>24</v>
      </c>
    </row>
    <row r="1309" spans="4:12" x14ac:dyDescent="0.25">
      <c r="D1309" s="44">
        <v>1309</v>
      </c>
      <c r="E1309" s="44" t="s">
        <v>1349</v>
      </c>
      <c r="F1309" s="44" t="s">
        <v>21</v>
      </c>
      <c r="G1309" s="45" t="s">
        <v>56</v>
      </c>
      <c r="H1309" s="48" t="str">
        <f t="shared" si="258"/>
        <v>Unknown</v>
      </c>
      <c r="J1309" s="44" t="s">
        <v>23</v>
      </c>
      <c r="L1309" s="44" t="s">
        <v>24</v>
      </c>
    </row>
    <row r="1310" spans="4:12" x14ac:dyDescent="0.25">
      <c r="D1310" s="44">
        <v>1310</v>
      </c>
      <c r="E1310" s="44" t="s">
        <v>1350</v>
      </c>
      <c r="F1310" s="44" t="s">
        <v>21</v>
      </c>
      <c r="G1310" s="45" t="s">
        <v>21</v>
      </c>
      <c r="H1310" s="48" t="str">
        <f t="shared" si="258"/>
        <v>Non Lead</v>
      </c>
      <c r="I1310" s="44" t="s">
        <v>22</v>
      </c>
      <c r="J1310" s="44" t="s">
        <v>23</v>
      </c>
      <c r="K1310" s="44">
        <v>2001</v>
      </c>
      <c r="L1310" s="44" t="s">
        <v>24</v>
      </c>
    </row>
    <row r="1311" spans="4:12" x14ac:dyDescent="0.25">
      <c r="D1311" s="44">
        <v>1311</v>
      </c>
      <c r="E1311" s="44" t="s">
        <v>1351</v>
      </c>
      <c r="F1311" s="44" t="s">
        <v>21</v>
      </c>
      <c r="G1311" s="45" t="s">
        <v>56</v>
      </c>
      <c r="H1311" s="48" t="str">
        <f t="shared" si="258"/>
        <v>Unknown</v>
      </c>
      <c r="J1311" s="44" t="s">
        <v>23</v>
      </c>
      <c r="K1311" s="44">
        <v>1979</v>
      </c>
      <c r="L1311" s="44" t="s">
        <v>24</v>
      </c>
    </row>
    <row r="1312" spans="4:12" x14ac:dyDescent="0.25">
      <c r="D1312" s="44">
        <v>1312</v>
      </c>
      <c r="E1312" s="44" t="s">
        <v>1352</v>
      </c>
      <c r="F1312" s="44" t="s">
        <v>21</v>
      </c>
      <c r="G1312" s="45" t="s">
        <v>21</v>
      </c>
      <c r="H1312" s="48" t="str">
        <f t="shared" si="258"/>
        <v>Non Lead</v>
      </c>
      <c r="I1312" s="44" t="s">
        <v>22</v>
      </c>
      <c r="J1312" s="44" t="s">
        <v>23</v>
      </c>
      <c r="K1312" s="44">
        <v>1996</v>
      </c>
      <c r="L1312" s="44" t="s">
        <v>24</v>
      </c>
    </row>
    <row r="1313" spans="4:12" x14ac:dyDescent="0.25">
      <c r="D1313" s="44">
        <v>1313</v>
      </c>
      <c r="E1313" s="44" t="s">
        <v>1353</v>
      </c>
      <c r="F1313" s="44" t="s">
        <v>21</v>
      </c>
      <c r="G1313" s="45" t="s">
        <v>21</v>
      </c>
      <c r="H1313" s="48" t="str">
        <f t="shared" si="258"/>
        <v>Non Lead</v>
      </c>
      <c r="I1313" s="44" t="s">
        <v>22</v>
      </c>
      <c r="J1313" s="44" t="s">
        <v>23</v>
      </c>
      <c r="K1313" s="44">
        <v>1991</v>
      </c>
      <c r="L1313" s="44" t="s">
        <v>24</v>
      </c>
    </row>
    <row r="1314" spans="4:12" x14ac:dyDescent="0.25">
      <c r="D1314" s="44">
        <v>1314</v>
      </c>
      <c r="E1314" s="44" t="s">
        <v>1354</v>
      </c>
      <c r="F1314" s="44" t="s">
        <v>21</v>
      </c>
      <c r="G1314" s="45" t="s">
        <v>56</v>
      </c>
      <c r="H1314" s="48" t="str">
        <f t="shared" si="258"/>
        <v>Unknown</v>
      </c>
      <c r="J1314" s="44" t="s">
        <v>23</v>
      </c>
      <c r="K1314" s="44">
        <v>1974</v>
      </c>
      <c r="L1314" s="44" t="s">
        <v>24</v>
      </c>
    </row>
    <row r="1315" spans="4:12" x14ac:dyDescent="0.25">
      <c r="D1315" s="44">
        <v>1315</v>
      </c>
      <c r="E1315" s="44" t="s">
        <v>1355</v>
      </c>
      <c r="F1315" s="44" t="s">
        <v>21</v>
      </c>
      <c r="G1315" s="45" t="s">
        <v>56</v>
      </c>
      <c r="H1315" s="48" t="str">
        <f t="shared" si="258"/>
        <v>Unknown</v>
      </c>
      <c r="J1315" s="44" t="s">
        <v>23</v>
      </c>
      <c r="L1315" s="44" t="s">
        <v>24</v>
      </c>
    </row>
    <row r="1316" spans="4:12" x14ac:dyDescent="0.25">
      <c r="D1316" s="44">
        <v>1316</v>
      </c>
      <c r="E1316" s="44" t="s">
        <v>1356</v>
      </c>
      <c r="F1316" s="44" t="s">
        <v>21</v>
      </c>
      <c r="G1316" s="45" t="s">
        <v>56</v>
      </c>
      <c r="H1316" s="48" t="str">
        <f t="shared" si="258"/>
        <v>Unknown</v>
      </c>
      <c r="J1316" s="44" t="s">
        <v>23</v>
      </c>
      <c r="K1316" s="44">
        <v>1980</v>
      </c>
      <c r="L1316" s="44" t="s">
        <v>24</v>
      </c>
    </row>
    <row r="1317" spans="4:12" x14ac:dyDescent="0.25">
      <c r="D1317" s="44">
        <v>1317</v>
      </c>
      <c r="E1317" s="44" t="s">
        <v>1357</v>
      </c>
      <c r="F1317" s="44" t="s">
        <v>21</v>
      </c>
      <c r="G1317" s="45" t="s">
        <v>56</v>
      </c>
      <c r="H1317" s="48" t="str">
        <f t="shared" si="258"/>
        <v>Unknown</v>
      </c>
      <c r="J1317" s="44" t="s">
        <v>23</v>
      </c>
      <c r="K1317" s="44">
        <v>1947</v>
      </c>
      <c r="L1317" s="44" t="s">
        <v>24</v>
      </c>
    </row>
    <row r="1318" spans="4:12" x14ac:dyDescent="0.25">
      <c r="D1318" s="44">
        <v>1318</v>
      </c>
      <c r="E1318" s="44" t="s">
        <v>1358</v>
      </c>
      <c r="F1318" s="44" t="s">
        <v>21</v>
      </c>
      <c r="G1318" s="45" t="s">
        <v>21</v>
      </c>
      <c r="H1318" s="48" t="str">
        <f t="shared" si="258"/>
        <v>Non Lead</v>
      </c>
      <c r="I1318" s="44" t="s">
        <v>22</v>
      </c>
      <c r="J1318" s="44" t="s">
        <v>23</v>
      </c>
      <c r="K1318" s="44">
        <v>2011</v>
      </c>
      <c r="L1318" s="44" t="s">
        <v>24</v>
      </c>
    </row>
    <row r="1319" spans="4:12" x14ac:dyDescent="0.25">
      <c r="D1319" s="44">
        <v>1319</v>
      </c>
      <c r="E1319" s="44" t="s">
        <v>1359</v>
      </c>
      <c r="F1319" s="44" t="s">
        <v>21</v>
      </c>
      <c r="G1319" s="45" t="s">
        <v>56</v>
      </c>
      <c r="H1319" s="48" t="str">
        <f t="shared" si="258"/>
        <v>Unknown</v>
      </c>
      <c r="J1319" s="44" t="s">
        <v>23</v>
      </c>
      <c r="K1319" s="44">
        <v>1980</v>
      </c>
      <c r="L1319" s="44" t="s">
        <v>24</v>
      </c>
    </row>
    <row r="1320" spans="4:12" x14ac:dyDescent="0.25">
      <c r="D1320" s="44">
        <v>1320</v>
      </c>
      <c r="E1320" s="44" t="s">
        <v>1360</v>
      </c>
      <c r="F1320" s="44" t="s">
        <v>21</v>
      </c>
      <c r="G1320" s="45" t="s">
        <v>56</v>
      </c>
      <c r="H1320" s="48" t="str">
        <f t="shared" si="258"/>
        <v>Unknown</v>
      </c>
      <c r="J1320" s="44" t="s">
        <v>23</v>
      </c>
      <c r="K1320" s="44">
        <v>1935</v>
      </c>
      <c r="L1320" s="44" t="s">
        <v>24</v>
      </c>
    </row>
    <row r="1321" spans="4:12" x14ac:dyDescent="0.25">
      <c r="D1321" s="44">
        <v>1321</v>
      </c>
      <c r="E1321" s="44" t="s">
        <v>1361</v>
      </c>
      <c r="F1321" s="44" t="s">
        <v>21</v>
      </c>
      <c r="G1321" s="45" t="s">
        <v>56</v>
      </c>
      <c r="H1321" s="48" t="str">
        <f t="shared" si="258"/>
        <v>Unknown</v>
      </c>
      <c r="J1321" s="44" t="s">
        <v>23</v>
      </c>
      <c r="L1321" s="44" t="s">
        <v>24</v>
      </c>
    </row>
    <row r="1322" spans="4:12" x14ac:dyDescent="0.25">
      <c r="D1322" s="44">
        <v>1322</v>
      </c>
      <c r="E1322" s="44" t="s">
        <v>1362</v>
      </c>
      <c r="F1322" s="44" t="s">
        <v>21</v>
      </c>
      <c r="G1322" s="45" t="s">
        <v>56</v>
      </c>
      <c r="H1322" s="48" t="str">
        <f t="shared" si="258"/>
        <v>Unknown</v>
      </c>
      <c r="J1322" s="44" t="s">
        <v>23</v>
      </c>
      <c r="K1322" s="44">
        <v>1956</v>
      </c>
      <c r="L1322" s="44" t="s">
        <v>24</v>
      </c>
    </row>
    <row r="1323" spans="4:12" x14ac:dyDescent="0.25">
      <c r="D1323" s="44">
        <v>1323</v>
      </c>
      <c r="E1323" s="44" t="s">
        <v>1363</v>
      </c>
      <c r="F1323" s="44" t="s">
        <v>21</v>
      </c>
      <c r="G1323" s="45" t="s">
        <v>56</v>
      </c>
      <c r="H1323" s="48" t="str">
        <f t="shared" si="258"/>
        <v>Unknown</v>
      </c>
      <c r="J1323" s="44" t="s">
        <v>23</v>
      </c>
      <c r="K1323" s="44">
        <v>1968</v>
      </c>
      <c r="L1323" s="44" t="s">
        <v>24</v>
      </c>
    </row>
    <row r="1324" spans="4:12" x14ac:dyDescent="0.25">
      <c r="D1324" s="44">
        <v>1324</v>
      </c>
      <c r="E1324" s="44" t="s">
        <v>1364</v>
      </c>
      <c r="F1324" s="44" t="s">
        <v>21</v>
      </c>
      <c r="G1324" s="45" t="s">
        <v>56</v>
      </c>
      <c r="H1324" s="48" t="str">
        <f t="shared" si="258"/>
        <v>Unknown</v>
      </c>
      <c r="J1324" s="44" t="s">
        <v>23</v>
      </c>
      <c r="K1324" s="44">
        <v>1977</v>
      </c>
      <c r="L1324" s="44" t="s">
        <v>24</v>
      </c>
    </row>
    <row r="1325" spans="4:12" x14ac:dyDescent="0.25">
      <c r="D1325" s="44">
        <v>1325</v>
      </c>
      <c r="E1325" s="44" t="s">
        <v>1365</v>
      </c>
      <c r="F1325" s="44" t="s">
        <v>21</v>
      </c>
      <c r="G1325" s="45" t="s">
        <v>56</v>
      </c>
      <c r="H1325" s="48" t="str">
        <f t="shared" si="258"/>
        <v>Unknown</v>
      </c>
      <c r="J1325" s="44" t="s">
        <v>23</v>
      </c>
      <c r="K1325" s="44">
        <v>1978</v>
      </c>
      <c r="L1325" s="44" t="s">
        <v>24</v>
      </c>
    </row>
    <row r="1326" spans="4:12" x14ac:dyDescent="0.25">
      <c r="D1326" s="44">
        <v>1326</v>
      </c>
      <c r="E1326" s="44" t="s">
        <v>1366</v>
      </c>
      <c r="F1326" s="44" t="s">
        <v>21</v>
      </c>
      <c r="G1326" s="45" t="s">
        <v>56</v>
      </c>
      <c r="H1326" s="48" t="str">
        <f t="shared" si="258"/>
        <v>Unknown</v>
      </c>
      <c r="J1326" s="44" t="s">
        <v>23</v>
      </c>
      <c r="K1326" s="44">
        <v>1985</v>
      </c>
      <c r="L1326" s="44" t="s">
        <v>24</v>
      </c>
    </row>
    <row r="1327" spans="4:12" x14ac:dyDescent="0.25">
      <c r="D1327" s="44">
        <v>1327</v>
      </c>
      <c r="E1327" s="44" t="s">
        <v>1367</v>
      </c>
      <c r="F1327" s="44" t="s">
        <v>21</v>
      </c>
      <c r="G1327" s="45" t="s">
        <v>56</v>
      </c>
      <c r="H1327" s="48" t="str">
        <f t="shared" si="258"/>
        <v>Unknown</v>
      </c>
      <c r="J1327" s="44" t="s">
        <v>23</v>
      </c>
      <c r="K1327" s="44">
        <v>1940</v>
      </c>
      <c r="L1327" s="44" t="s">
        <v>24</v>
      </c>
    </row>
    <row r="1328" spans="4:12" x14ac:dyDescent="0.25">
      <c r="D1328" s="44">
        <v>1328</v>
      </c>
      <c r="E1328" s="44" t="s">
        <v>1368</v>
      </c>
      <c r="F1328" s="44" t="s">
        <v>21</v>
      </c>
      <c r="G1328" s="45" t="s">
        <v>21</v>
      </c>
      <c r="H1328" s="48" t="str">
        <f t="shared" si="258"/>
        <v>Non Lead</v>
      </c>
      <c r="I1328" s="44" t="s">
        <v>22</v>
      </c>
      <c r="J1328" s="44" t="s">
        <v>23</v>
      </c>
      <c r="K1328" s="44">
        <v>1991</v>
      </c>
      <c r="L1328" s="44" t="s">
        <v>24</v>
      </c>
    </row>
    <row r="1329" spans="4:12" x14ac:dyDescent="0.25">
      <c r="D1329" s="44">
        <v>1329</v>
      </c>
      <c r="E1329" s="44" t="s">
        <v>1369</v>
      </c>
      <c r="F1329" s="44" t="s">
        <v>21</v>
      </c>
      <c r="G1329" s="45" t="s">
        <v>21</v>
      </c>
      <c r="H1329" s="48" t="str">
        <f t="shared" si="258"/>
        <v>Non Lead</v>
      </c>
      <c r="I1329" s="44" t="s">
        <v>22</v>
      </c>
      <c r="J1329" s="44" t="s">
        <v>23</v>
      </c>
      <c r="K1329" s="44">
        <v>1990</v>
      </c>
      <c r="L1329" s="44" t="s">
        <v>24</v>
      </c>
    </row>
    <row r="1330" spans="4:12" x14ac:dyDescent="0.25">
      <c r="D1330" s="44">
        <v>1330</v>
      </c>
      <c r="E1330" s="44" t="s">
        <v>1370</v>
      </c>
      <c r="F1330" s="44" t="s">
        <v>21</v>
      </c>
      <c r="G1330" s="45" t="s">
        <v>56</v>
      </c>
      <c r="H1330" s="48" t="str">
        <f t="shared" si="258"/>
        <v>Unknown</v>
      </c>
      <c r="J1330" s="44" t="s">
        <v>23</v>
      </c>
      <c r="L1330" s="44" t="s">
        <v>24</v>
      </c>
    </row>
    <row r="1331" spans="4:12" x14ac:dyDescent="0.25">
      <c r="D1331" s="44">
        <v>1331</v>
      </c>
      <c r="E1331" s="44" t="s">
        <v>1371</v>
      </c>
      <c r="F1331" s="44" t="s">
        <v>21</v>
      </c>
      <c r="G1331" s="45" t="s">
        <v>56</v>
      </c>
      <c r="H1331" s="48" t="str">
        <f t="shared" si="258"/>
        <v>Unknown</v>
      </c>
      <c r="J1331" s="44" t="s">
        <v>23</v>
      </c>
      <c r="L1331" s="44" t="s">
        <v>24</v>
      </c>
    </row>
    <row r="1332" spans="4:12" x14ac:dyDescent="0.25">
      <c r="D1332" s="44">
        <v>1332</v>
      </c>
      <c r="E1332" s="44" t="s">
        <v>1372</v>
      </c>
      <c r="F1332" s="44" t="s">
        <v>21</v>
      </c>
      <c r="G1332" s="45" t="s">
        <v>56</v>
      </c>
      <c r="H1332" s="48" t="str">
        <f t="shared" si="258"/>
        <v>Unknown</v>
      </c>
      <c r="J1332" s="44" t="s">
        <v>23</v>
      </c>
      <c r="L1332" s="44" t="s">
        <v>24</v>
      </c>
    </row>
    <row r="1333" spans="4:12" x14ac:dyDescent="0.25">
      <c r="D1333" s="44">
        <v>1334</v>
      </c>
      <c r="E1333" s="44" t="s">
        <v>1373</v>
      </c>
      <c r="F1333" s="44" t="s">
        <v>21</v>
      </c>
      <c r="G1333" s="45" t="s">
        <v>21</v>
      </c>
      <c r="H1333" s="48" t="str">
        <f t="shared" si="258"/>
        <v>Non Lead</v>
      </c>
      <c r="I1333" s="44" t="s">
        <v>22</v>
      </c>
      <c r="J1333" s="44" t="s">
        <v>23</v>
      </c>
      <c r="K1333" s="44">
        <v>2011</v>
      </c>
      <c r="L1333" s="44" t="s">
        <v>24</v>
      </c>
    </row>
    <row r="1334" spans="4:12" x14ac:dyDescent="0.25">
      <c r="D1334" s="44">
        <v>1335</v>
      </c>
      <c r="E1334" s="44" t="s">
        <v>1374</v>
      </c>
      <c r="F1334" s="44" t="s">
        <v>21</v>
      </c>
      <c r="G1334" s="45" t="s">
        <v>21</v>
      </c>
      <c r="H1334" s="48" t="str">
        <f t="shared" si="258"/>
        <v>Non Lead</v>
      </c>
      <c r="I1334" s="44" t="s">
        <v>22</v>
      </c>
      <c r="J1334" s="44" t="s">
        <v>23</v>
      </c>
      <c r="K1334" s="44">
        <v>2007</v>
      </c>
      <c r="L1334" s="44" t="s">
        <v>24</v>
      </c>
    </row>
    <row r="1335" spans="4:12" x14ac:dyDescent="0.25">
      <c r="D1335" s="44">
        <v>1336</v>
      </c>
      <c r="E1335" s="44" t="s">
        <v>1375</v>
      </c>
      <c r="F1335" s="44" t="s">
        <v>21</v>
      </c>
      <c r="G1335" s="45" t="s">
        <v>56</v>
      </c>
      <c r="H1335" s="48" t="str">
        <f t="shared" si="258"/>
        <v>Unknown</v>
      </c>
      <c r="J1335" s="44" t="s">
        <v>23</v>
      </c>
      <c r="K1335" s="44">
        <v>1950</v>
      </c>
      <c r="L1335" s="44" t="s">
        <v>24</v>
      </c>
    </row>
    <row r="1336" spans="4:12" x14ac:dyDescent="0.25">
      <c r="D1336" s="44">
        <v>1337</v>
      </c>
      <c r="E1336" s="44" t="s">
        <v>1376</v>
      </c>
      <c r="F1336" s="44" t="s">
        <v>21</v>
      </c>
      <c r="G1336" s="45" t="s">
        <v>21</v>
      </c>
      <c r="H1336" s="48" t="str">
        <f t="shared" si="258"/>
        <v>Non Lead</v>
      </c>
      <c r="I1336" s="44" t="s">
        <v>22</v>
      </c>
      <c r="J1336" s="44" t="s">
        <v>23</v>
      </c>
      <c r="K1336" s="44">
        <v>2001</v>
      </c>
      <c r="L1336" s="44" t="s">
        <v>24</v>
      </c>
    </row>
    <row r="1337" spans="4:12" x14ac:dyDescent="0.25">
      <c r="D1337" s="44">
        <v>1338</v>
      </c>
      <c r="E1337" s="44" t="s">
        <v>1377</v>
      </c>
      <c r="F1337" s="44" t="s">
        <v>21</v>
      </c>
      <c r="G1337" s="45" t="s">
        <v>21</v>
      </c>
      <c r="H1337" s="48" t="str">
        <f t="shared" si="258"/>
        <v>Non Lead</v>
      </c>
      <c r="I1337" s="44" t="s">
        <v>22</v>
      </c>
      <c r="J1337" s="44" t="s">
        <v>23</v>
      </c>
      <c r="K1337" s="44">
        <v>1998</v>
      </c>
      <c r="L1337" s="44" t="s">
        <v>24</v>
      </c>
    </row>
    <row r="1338" spans="4:12" x14ac:dyDescent="0.25">
      <c r="D1338" s="44">
        <v>1339</v>
      </c>
      <c r="E1338" s="44" t="s">
        <v>1378</v>
      </c>
      <c r="F1338" s="44" t="s">
        <v>21</v>
      </c>
      <c r="G1338" s="45" t="s">
        <v>56</v>
      </c>
      <c r="H1338" s="48" t="str">
        <f t="shared" si="258"/>
        <v>Unknown</v>
      </c>
      <c r="J1338" s="44" t="s">
        <v>23</v>
      </c>
      <c r="K1338" s="44">
        <v>1950</v>
      </c>
      <c r="L1338" s="44" t="s">
        <v>24</v>
      </c>
    </row>
    <row r="1339" spans="4:12" x14ac:dyDescent="0.25">
      <c r="D1339" s="44">
        <v>1340</v>
      </c>
      <c r="E1339" s="44" t="s">
        <v>1379</v>
      </c>
      <c r="F1339" s="44" t="s">
        <v>21</v>
      </c>
      <c r="G1339" s="45" t="s">
        <v>56</v>
      </c>
      <c r="H1339" s="48" t="str">
        <f t="shared" si="258"/>
        <v>Unknown</v>
      </c>
      <c r="J1339" s="44" t="s">
        <v>23</v>
      </c>
      <c r="K1339" s="44">
        <v>1947</v>
      </c>
      <c r="L1339" s="44" t="s">
        <v>24</v>
      </c>
    </row>
    <row r="1340" spans="4:12" x14ac:dyDescent="0.25">
      <c r="D1340" s="44">
        <v>1341</v>
      </c>
      <c r="E1340" s="44" t="s">
        <v>1380</v>
      </c>
      <c r="F1340" s="44" t="s">
        <v>21</v>
      </c>
      <c r="G1340" s="45" t="s">
        <v>56</v>
      </c>
      <c r="H1340" s="48" t="str">
        <f t="shared" si="258"/>
        <v>Unknown</v>
      </c>
      <c r="J1340" s="44" t="s">
        <v>23</v>
      </c>
      <c r="K1340" s="44">
        <v>1965</v>
      </c>
      <c r="L1340" s="44" t="s">
        <v>24</v>
      </c>
    </row>
    <row r="1341" spans="4:12" x14ac:dyDescent="0.25">
      <c r="D1341" s="44">
        <v>1342</v>
      </c>
      <c r="E1341" s="44" t="s">
        <v>1381</v>
      </c>
      <c r="F1341" s="44" t="s">
        <v>21</v>
      </c>
      <c r="G1341" s="45" t="s">
        <v>56</v>
      </c>
      <c r="H1341" s="48" t="str">
        <f t="shared" si="258"/>
        <v>Unknown</v>
      </c>
      <c r="J1341" s="44" t="s">
        <v>23</v>
      </c>
      <c r="K1341" s="44">
        <v>1947</v>
      </c>
      <c r="L1341" s="44" t="s">
        <v>24</v>
      </c>
    </row>
    <row r="1342" spans="4:12" x14ac:dyDescent="0.25">
      <c r="D1342" s="44">
        <v>1343</v>
      </c>
      <c r="E1342" s="44" t="s">
        <v>1382</v>
      </c>
      <c r="F1342" s="44" t="s">
        <v>21</v>
      </c>
      <c r="G1342" s="45" t="s">
        <v>56</v>
      </c>
      <c r="H1342" s="48" t="str">
        <f t="shared" si="258"/>
        <v>Unknown</v>
      </c>
      <c r="J1342" s="44" t="s">
        <v>23</v>
      </c>
      <c r="K1342" s="44">
        <v>1980</v>
      </c>
      <c r="L1342" s="44" t="s">
        <v>24</v>
      </c>
    </row>
    <row r="1343" spans="4:12" x14ac:dyDescent="0.25">
      <c r="D1343" s="44">
        <v>1344</v>
      </c>
      <c r="E1343" s="44" t="s">
        <v>1383</v>
      </c>
      <c r="F1343" s="44" t="s">
        <v>21</v>
      </c>
      <c r="G1343" s="45" t="s">
        <v>56</v>
      </c>
      <c r="H1343" s="48" t="str">
        <f t="shared" si="258"/>
        <v>Unknown</v>
      </c>
      <c r="J1343" s="44" t="s">
        <v>23</v>
      </c>
      <c r="K1343" s="44">
        <v>1953</v>
      </c>
      <c r="L1343" s="44" t="s">
        <v>24</v>
      </c>
    </row>
    <row r="1344" spans="4:12" x14ac:dyDescent="0.25">
      <c r="D1344" s="44">
        <v>1345</v>
      </c>
      <c r="E1344" s="44" t="s">
        <v>1384</v>
      </c>
      <c r="F1344" s="44" t="s">
        <v>21</v>
      </c>
      <c r="G1344" s="45" t="s">
        <v>56</v>
      </c>
      <c r="H1344" s="48" t="str">
        <f t="shared" si="258"/>
        <v>Unknown</v>
      </c>
      <c r="J1344" s="44" t="s">
        <v>23</v>
      </c>
      <c r="K1344" s="44">
        <v>1972</v>
      </c>
      <c r="L1344" s="44" t="s">
        <v>24</v>
      </c>
    </row>
    <row r="1345" spans="4:12" x14ac:dyDescent="0.25">
      <c r="D1345" s="44">
        <v>1346</v>
      </c>
      <c r="E1345" s="44" t="s">
        <v>1385</v>
      </c>
      <c r="F1345" s="44" t="s">
        <v>21</v>
      </c>
      <c r="G1345" s="45" t="s">
        <v>21</v>
      </c>
      <c r="H1345" s="48" t="str">
        <f t="shared" ref="H1345:H1408" si="259">IF(F1345="Lead",F1345,IF(G1345="Lead",G1345,IF(F1345="Unknown",F1345,IF(G1345="Unknown",G1345,IF(G1345="Galvanized Requiring Replacement",G1345,IF(F1345="NA",G1345,IF(G1345="NA",F1345,IF(AND(F1345="Non Lead",G1345="Non Lead"),"Non Lead","")
)))))))</f>
        <v>Non Lead</v>
      </c>
      <c r="I1345" s="44" t="s">
        <v>22</v>
      </c>
      <c r="J1345" s="44" t="s">
        <v>23</v>
      </c>
      <c r="K1345" s="44">
        <v>2020</v>
      </c>
      <c r="L1345" s="44" t="s">
        <v>24</v>
      </c>
    </row>
    <row r="1346" spans="4:12" x14ac:dyDescent="0.25">
      <c r="D1346" s="44">
        <v>1347</v>
      </c>
      <c r="E1346" s="44" t="s">
        <v>1386</v>
      </c>
      <c r="F1346" s="44" t="s">
        <v>21</v>
      </c>
      <c r="G1346" s="45" t="s">
        <v>21</v>
      </c>
      <c r="H1346" s="48" t="str">
        <f t="shared" si="259"/>
        <v>Non Lead</v>
      </c>
      <c r="I1346" s="44" t="s">
        <v>22</v>
      </c>
      <c r="J1346" s="44" t="s">
        <v>23</v>
      </c>
      <c r="K1346" s="44">
        <v>2019</v>
      </c>
      <c r="L1346" s="44" t="s">
        <v>24</v>
      </c>
    </row>
    <row r="1347" spans="4:12" x14ac:dyDescent="0.25">
      <c r="D1347" s="44">
        <v>1348</v>
      </c>
      <c r="E1347" s="44" t="s">
        <v>1387</v>
      </c>
      <c r="F1347" s="44" t="s">
        <v>21</v>
      </c>
      <c r="G1347" s="45" t="s">
        <v>56</v>
      </c>
      <c r="H1347" s="48" t="str">
        <f t="shared" si="259"/>
        <v>Unknown</v>
      </c>
      <c r="J1347" s="44" t="s">
        <v>23</v>
      </c>
      <c r="K1347" s="44">
        <v>1973</v>
      </c>
      <c r="L1347" s="44" t="s">
        <v>24</v>
      </c>
    </row>
    <row r="1348" spans="4:12" x14ac:dyDescent="0.25">
      <c r="D1348" s="44">
        <v>1349</v>
      </c>
      <c r="E1348" s="44" t="s">
        <v>1388</v>
      </c>
      <c r="F1348" s="44" t="s">
        <v>21</v>
      </c>
      <c r="G1348" s="45" t="s">
        <v>56</v>
      </c>
      <c r="H1348" s="48" t="str">
        <f t="shared" si="259"/>
        <v>Unknown</v>
      </c>
      <c r="J1348" s="44" t="s">
        <v>23</v>
      </c>
      <c r="K1348" s="44">
        <v>1978</v>
      </c>
      <c r="L1348" s="44" t="s">
        <v>24</v>
      </c>
    </row>
    <row r="1349" spans="4:12" x14ac:dyDescent="0.25">
      <c r="D1349" s="44">
        <v>1350</v>
      </c>
      <c r="E1349" s="44" t="s">
        <v>1389</v>
      </c>
      <c r="F1349" s="44" t="s">
        <v>21</v>
      </c>
      <c r="G1349" s="45" t="s">
        <v>21</v>
      </c>
      <c r="H1349" s="48" t="str">
        <f t="shared" si="259"/>
        <v>Non Lead</v>
      </c>
      <c r="I1349" s="44" t="s">
        <v>22</v>
      </c>
      <c r="J1349" s="44" t="s">
        <v>23</v>
      </c>
      <c r="K1349" s="44">
        <v>2018</v>
      </c>
      <c r="L1349" s="44" t="s">
        <v>24</v>
      </c>
    </row>
    <row r="1350" spans="4:12" x14ac:dyDescent="0.25">
      <c r="D1350" s="44">
        <v>1351</v>
      </c>
      <c r="E1350" s="44" t="s">
        <v>1390</v>
      </c>
      <c r="F1350" s="44" t="s">
        <v>21</v>
      </c>
      <c r="G1350" s="45" t="s">
        <v>56</v>
      </c>
      <c r="H1350" s="48" t="str">
        <f t="shared" si="259"/>
        <v>Unknown</v>
      </c>
      <c r="J1350" s="44" t="s">
        <v>23</v>
      </c>
      <c r="K1350" s="44">
        <v>1987</v>
      </c>
      <c r="L1350" s="44" t="s">
        <v>24</v>
      </c>
    </row>
    <row r="1351" spans="4:12" x14ac:dyDescent="0.25">
      <c r="D1351" s="44">
        <v>1352</v>
      </c>
      <c r="E1351" s="44" t="s">
        <v>1391</v>
      </c>
      <c r="F1351" s="44" t="s">
        <v>21</v>
      </c>
      <c r="G1351" s="45" t="s">
        <v>56</v>
      </c>
      <c r="H1351" s="48" t="str">
        <f t="shared" si="259"/>
        <v>Unknown</v>
      </c>
      <c r="J1351" s="44" t="s">
        <v>23</v>
      </c>
      <c r="K1351" s="44">
        <v>1973</v>
      </c>
      <c r="L1351" s="44" t="s">
        <v>24</v>
      </c>
    </row>
    <row r="1352" spans="4:12" x14ac:dyDescent="0.25">
      <c r="D1352" s="44">
        <v>1353</v>
      </c>
      <c r="E1352" s="44" t="s">
        <v>1392</v>
      </c>
      <c r="F1352" s="44" t="s">
        <v>21</v>
      </c>
      <c r="G1352" s="45" t="s">
        <v>56</v>
      </c>
      <c r="H1352" s="48" t="str">
        <f t="shared" si="259"/>
        <v>Unknown</v>
      </c>
      <c r="J1352" s="44" t="s">
        <v>23</v>
      </c>
      <c r="K1352" s="44">
        <v>1973</v>
      </c>
      <c r="L1352" s="44" t="s">
        <v>24</v>
      </c>
    </row>
    <row r="1353" spans="4:12" x14ac:dyDescent="0.25">
      <c r="D1353" s="44">
        <v>1354</v>
      </c>
      <c r="E1353" s="44" t="s">
        <v>1393</v>
      </c>
      <c r="F1353" s="44" t="s">
        <v>21</v>
      </c>
      <c r="G1353" s="45" t="s">
        <v>21</v>
      </c>
      <c r="H1353" s="48" t="str">
        <f t="shared" si="259"/>
        <v>Non Lead</v>
      </c>
      <c r="I1353" s="44" t="s">
        <v>22</v>
      </c>
      <c r="J1353" s="44" t="s">
        <v>23</v>
      </c>
      <c r="K1353" s="44">
        <v>2016</v>
      </c>
      <c r="L1353" s="44" t="s">
        <v>24</v>
      </c>
    </row>
    <row r="1354" spans="4:12" x14ac:dyDescent="0.25">
      <c r="D1354" s="44">
        <v>1355</v>
      </c>
      <c r="E1354" s="44" t="s">
        <v>1394</v>
      </c>
      <c r="F1354" s="44" t="s">
        <v>21</v>
      </c>
      <c r="G1354" s="45" t="s">
        <v>21</v>
      </c>
      <c r="H1354" s="48" t="str">
        <f t="shared" si="259"/>
        <v>Non Lead</v>
      </c>
      <c r="I1354" s="44" t="s">
        <v>22</v>
      </c>
      <c r="J1354" s="44" t="s">
        <v>23</v>
      </c>
      <c r="K1354" s="44">
        <v>1992</v>
      </c>
      <c r="L1354" s="44" t="s">
        <v>24</v>
      </c>
    </row>
    <row r="1355" spans="4:12" x14ac:dyDescent="0.25">
      <c r="D1355" s="44">
        <v>1356</v>
      </c>
      <c r="E1355" s="44" t="s">
        <v>1395</v>
      </c>
      <c r="F1355" s="44" t="s">
        <v>21</v>
      </c>
      <c r="G1355" s="45" t="s">
        <v>21</v>
      </c>
      <c r="H1355" s="48" t="str">
        <f t="shared" si="259"/>
        <v>Non Lead</v>
      </c>
      <c r="I1355" s="44" t="s">
        <v>22</v>
      </c>
      <c r="J1355" s="44" t="s">
        <v>23</v>
      </c>
      <c r="K1355" s="44">
        <v>2017</v>
      </c>
      <c r="L1355" s="44" t="s">
        <v>24</v>
      </c>
    </row>
    <row r="1356" spans="4:12" x14ac:dyDescent="0.25">
      <c r="D1356" s="44">
        <v>1357</v>
      </c>
      <c r="E1356" s="44" t="s">
        <v>1396</v>
      </c>
      <c r="F1356" s="44" t="s">
        <v>21</v>
      </c>
      <c r="G1356" s="45" t="s">
        <v>21</v>
      </c>
      <c r="H1356" s="48" t="str">
        <f t="shared" si="259"/>
        <v>Non Lead</v>
      </c>
      <c r="I1356" s="44" t="s">
        <v>22</v>
      </c>
      <c r="J1356" s="44" t="s">
        <v>23</v>
      </c>
      <c r="K1356" s="44">
        <v>2000</v>
      </c>
      <c r="L1356" s="44" t="s">
        <v>24</v>
      </c>
    </row>
    <row r="1357" spans="4:12" x14ac:dyDescent="0.25">
      <c r="D1357" s="44">
        <v>1358</v>
      </c>
      <c r="E1357" s="44" t="s">
        <v>1397</v>
      </c>
      <c r="F1357" s="44" t="s">
        <v>21</v>
      </c>
      <c r="G1357" s="45" t="s">
        <v>21</v>
      </c>
      <c r="H1357" s="48" t="str">
        <f t="shared" si="259"/>
        <v>Non Lead</v>
      </c>
      <c r="I1357" s="44" t="s">
        <v>22</v>
      </c>
      <c r="J1357" s="44" t="s">
        <v>23</v>
      </c>
      <c r="K1357" s="44">
        <v>1996</v>
      </c>
      <c r="L1357" s="44" t="s">
        <v>24</v>
      </c>
    </row>
    <row r="1358" spans="4:12" x14ac:dyDescent="0.25">
      <c r="D1358" s="44">
        <v>1360</v>
      </c>
      <c r="E1358" s="44" t="s">
        <v>1398</v>
      </c>
      <c r="F1358" s="44" t="s">
        <v>21</v>
      </c>
      <c r="G1358" s="45" t="s">
        <v>21</v>
      </c>
      <c r="H1358" s="48" t="str">
        <f t="shared" si="259"/>
        <v>Non Lead</v>
      </c>
      <c r="I1358" s="44" t="s">
        <v>22</v>
      </c>
      <c r="J1358" s="44" t="s">
        <v>23</v>
      </c>
      <c r="K1358" s="44">
        <v>2003</v>
      </c>
      <c r="L1358" s="44" t="s">
        <v>24</v>
      </c>
    </row>
    <row r="1359" spans="4:12" x14ac:dyDescent="0.25">
      <c r="D1359" s="44">
        <v>1361</v>
      </c>
      <c r="E1359" s="44" t="s">
        <v>1399</v>
      </c>
      <c r="F1359" s="44" t="s">
        <v>21</v>
      </c>
      <c r="G1359" s="45" t="s">
        <v>56</v>
      </c>
      <c r="H1359" s="48" t="str">
        <f t="shared" si="259"/>
        <v>Unknown</v>
      </c>
      <c r="J1359" s="44" t="s">
        <v>23</v>
      </c>
      <c r="K1359" s="44">
        <v>1950</v>
      </c>
      <c r="L1359" s="44" t="s">
        <v>24</v>
      </c>
    </row>
    <row r="1360" spans="4:12" x14ac:dyDescent="0.25">
      <c r="D1360" s="44">
        <v>1362</v>
      </c>
      <c r="E1360" s="44" t="s">
        <v>1400</v>
      </c>
      <c r="F1360" s="44" t="s">
        <v>21</v>
      </c>
      <c r="G1360" s="45" t="s">
        <v>56</v>
      </c>
      <c r="H1360" s="48" t="str">
        <f t="shared" si="259"/>
        <v>Unknown</v>
      </c>
      <c r="J1360" s="44" t="s">
        <v>23</v>
      </c>
      <c r="K1360" s="44">
        <v>1940</v>
      </c>
      <c r="L1360" s="44" t="s">
        <v>24</v>
      </c>
    </row>
    <row r="1361" spans="4:12" x14ac:dyDescent="0.25">
      <c r="D1361" s="44">
        <v>1363</v>
      </c>
      <c r="E1361" s="44" t="s">
        <v>1401</v>
      </c>
      <c r="F1361" s="44" t="s">
        <v>21</v>
      </c>
      <c r="G1361" s="45" t="s">
        <v>21</v>
      </c>
      <c r="H1361" s="48" t="str">
        <f t="shared" si="259"/>
        <v>Non Lead</v>
      </c>
      <c r="I1361" s="44" t="s">
        <v>22</v>
      </c>
      <c r="J1361" s="44" t="s">
        <v>23</v>
      </c>
      <c r="K1361" s="44">
        <v>2017</v>
      </c>
      <c r="L1361" s="44" t="s">
        <v>24</v>
      </c>
    </row>
    <row r="1362" spans="4:12" x14ac:dyDescent="0.25">
      <c r="D1362" s="44">
        <v>1364</v>
      </c>
      <c r="E1362" s="44" t="s">
        <v>1402</v>
      </c>
      <c r="F1362" s="44" t="s">
        <v>21</v>
      </c>
      <c r="G1362" s="45" t="s">
        <v>56</v>
      </c>
      <c r="H1362" s="48" t="str">
        <f t="shared" si="259"/>
        <v>Unknown</v>
      </c>
      <c r="J1362" s="44" t="s">
        <v>23</v>
      </c>
      <c r="K1362" s="44">
        <v>1960</v>
      </c>
      <c r="L1362" s="44" t="s">
        <v>24</v>
      </c>
    </row>
    <row r="1363" spans="4:12" x14ac:dyDescent="0.25">
      <c r="D1363" s="44">
        <v>1365</v>
      </c>
      <c r="E1363" s="44" t="s">
        <v>1403</v>
      </c>
      <c r="F1363" s="44" t="s">
        <v>21</v>
      </c>
      <c r="G1363" s="45" t="s">
        <v>21</v>
      </c>
      <c r="H1363" s="48" t="str">
        <f t="shared" si="259"/>
        <v>Non Lead</v>
      </c>
      <c r="I1363" s="44" t="s">
        <v>22</v>
      </c>
      <c r="J1363" s="44" t="s">
        <v>23</v>
      </c>
      <c r="K1363" s="44">
        <v>2005</v>
      </c>
      <c r="L1363" s="44" t="s">
        <v>24</v>
      </c>
    </row>
    <row r="1364" spans="4:12" x14ac:dyDescent="0.25">
      <c r="D1364" s="44">
        <v>1366</v>
      </c>
      <c r="E1364" s="44" t="s">
        <v>1404</v>
      </c>
      <c r="F1364" s="44" t="s">
        <v>21</v>
      </c>
      <c r="G1364" s="45" t="s">
        <v>21</v>
      </c>
      <c r="H1364" s="48" t="str">
        <f t="shared" si="259"/>
        <v>Non Lead</v>
      </c>
      <c r="I1364" s="44" t="s">
        <v>22</v>
      </c>
      <c r="J1364" s="44" t="s">
        <v>23</v>
      </c>
      <c r="K1364" s="44">
        <v>2003</v>
      </c>
      <c r="L1364" s="44" t="s">
        <v>24</v>
      </c>
    </row>
    <row r="1365" spans="4:12" x14ac:dyDescent="0.25">
      <c r="D1365" s="44">
        <v>1367</v>
      </c>
      <c r="E1365" s="44" t="s">
        <v>1405</v>
      </c>
      <c r="F1365" s="44" t="s">
        <v>21</v>
      </c>
      <c r="G1365" s="45" t="s">
        <v>56</v>
      </c>
      <c r="H1365" s="48" t="str">
        <f t="shared" si="259"/>
        <v>Unknown</v>
      </c>
      <c r="J1365" s="44" t="s">
        <v>23</v>
      </c>
      <c r="K1365" s="44">
        <v>1984</v>
      </c>
      <c r="L1365" s="44" t="s">
        <v>24</v>
      </c>
    </row>
    <row r="1366" spans="4:12" x14ac:dyDescent="0.25">
      <c r="D1366" s="44">
        <v>1368</v>
      </c>
      <c r="E1366" s="44" t="s">
        <v>1406</v>
      </c>
      <c r="F1366" s="44" t="s">
        <v>21</v>
      </c>
      <c r="G1366" s="45" t="s">
        <v>21</v>
      </c>
      <c r="H1366" s="48" t="str">
        <f t="shared" si="259"/>
        <v>Non Lead</v>
      </c>
      <c r="I1366" s="44" t="s">
        <v>22</v>
      </c>
      <c r="J1366" s="44" t="s">
        <v>23</v>
      </c>
      <c r="K1366" s="44">
        <v>2002</v>
      </c>
      <c r="L1366" s="44" t="s">
        <v>24</v>
      </c>
    </row>
    <row r="1367" spans="4:12" x14ac:dyDescent="0.25">
      <c r="D1367" s="44">
        <v>1369</v>
      </c>
      <c r="E1367" s="44" t="s">
        <v>1407</v>
      </c>
      <c r="F1367" s="44" t="s">
        <v>21</v>
      </c>
      <c r="G1367" s="45" t="s">
        <v>56</v>
      </c>
      <c r="H1367" s="48" t="str">
        <f t="shared" si="259"/>
        <v>Unknown</v>
      </c>
      <c r="J1367" s="44" t="s">
        <v>23</v>
      </c>
      <c r="K1367" s="44">
        <v>1970</v>
      </c>
      <c r="L1367" s="44" t="s">
        <v>24</v>
      </c>
    </row>
    <row r="1368" spans="4:12" x14ac:dyDescent="0.25">
      <c r="D1368" s="44">
        <v>1370</v>
      </c>
      <c r="E1368" s="44" t="s">
        <v>1408</v>
      </c>
      <c r="F1368" s="44" t="s">
        <v>21</v>
      </c>
      <c r="G1368" s="45" t="s">
        <v>56</v>
      </c>
      <c r="H1368" s="48" t="str">
        <f t="shared" si="259"/>
        <v>Unknown</v>
      </c>
      <c r="J1368" s="44" t="s">
        <v>23</v>
      </c>
      <c r="K1368" s="44">
        <v>1973</v>
      </c>
      <c r="L1368" s="44" t="s">
        <v>24</v>
      </c>
    </row>
    <row r="1369" spans="4:12" x14ac:dyDescent="0.25">
      <c r="D1369" s="44">
        <v>1371</v>
      </c>
      <c r="E1369" s="44" t="s">
        <v>1409</v>
      </c>
      <c r="F1369" s="44" t="s">
        <v>21</v>
      </c>
      <c r="G1369" s="45" t="s">
        <v>21</v>
      </c>
      <c r="H1369" s="48" t="str">
        <f t="shared" si="259"/>
        <v>Non Lead</v>
      </c>
      <c r="I1369" s="44" t="s">
        <v>22</v>
      </c>
      <c r="J1369" s="44" t="s">
        <v>23</v>
      </c>
      <c r="K1369" s="44">
        <v>1991</v>
      </c>
      <c r="L1369" s="44" t="s">
        <v>24</v>
      </c>
    </row>
    <row r="1370" spans="4:12" x14ac:dyDescent="0.25">
      <c r="D1370" s="44">
        <v>1373</v>
      </c>
      <c r="E1370" s="44" t="s">
        <v>1410</v>
      </c>
      <c r="F1370" s="44" t="s">
        <v>21</v>
      </c>
      <c r="G1370" s="45" t="s">
        <v>21</v>
      </c>
      <c r="H1370" s="48" t="str">
        <f t="shared" si="259"/>
        <v>Non Lead</v>
      </c>
      <c r="I1370" s="44" t="s">
        <v>22</v>
      </c>
      <c r="J1370" s="44" t="s">
        <v>23</v>
      </c>
      <c r="K1370" s="44">
        <v>2001</v>
      </c>
      <c r="L1370" s="44" t="s">
        <v>24</v>
      </c>
    </row>
    <row r="1371" spans="4:12" x14ac:dyDescent="0.25">
      <c r="D1371" s="44">
        <v>1374</v>
      </c>
      <c r="E1371" s="44" t="s">
        <v>1411</v>
      </c>
      <c r="F1371" s="44" t="s">
        <v>21</v>
      </c>
      <c r="G1371" s="45" t="s">
        <v>56</v>
      </c>
      <c r="H1371" s="48" t="str">
        <f t="shared" si="259"/>
        <v>Unknown</v>
      </c>
      <c r="J1371" s="44" t="s">
        <v>23</v>
      </c>
      <c r="K1371" s="44">
        <v>1978</v>
      </c>
      <c r="L1371" s="44" t="s">
        <v>24</v>
      </c>
    </row>
    <row r="1372" spans="4:12" x14ac:dyDescent="0.25">
      <c r="D1372" s="44">
        <v>1375</v>
      </c>
      <c r="E1372" s="44" t="s">
        <v>1412</v>
      </c>
      <c r="F1372" s="44" t="s">
        <v>21</v>
      </c>
      <c r="G1372" s="45" t="s">
        <v>56</v>
      </c>
      <c r="H1372" s="48" t="str">
        <f t="shared" si="259"/>
        <v>Unknown</v>
      </c>
      <c r="J1372" s="44" t="s">
        <v>23</v>
      </c>
      <c r="K1372" s="44">
        <v>1978</v>
      </c>
      <c r="L1372" s="44" t="s">
        <v>24</v>
      </c>
    </row>
    <row r="1373" spans="4:12" x14ac:dyDescent="0.25">
      <c r="D1373" s="44">
        <v>1376</v>
      </c>
      <c r="E1373" s="44" t="s">
        <v>1413</v>
      </c>
      <c r="F1373" s="44" t="s">
        <v>21</v>
      </c>
      <c r="G1373" s="45" t="s">
        <v>56</v>
      </c>
      <c r="H1373" s="48" t="str">
        <f t="shared" si="259"/>
        <v>Unknown</v>
      </c>
      <c r="J1373" s="44" t="s">
        <v>23</v>
      </c>
      <c r="K1373" s="44">
        <v>1973</v>
      </c>
      <c r="L1373" s="44" t="s">
        <v>24</v>
      </c>
    </row>
    <row r="1374" spans="4:12" x14ac:dyDescent="0.25">
      <c r="D1374" s="44">
        <v>1377</v>
      </c>
      <c r="E1374" s="44" t="s">
        <v>1414</v>
      </c>
      <c r="F1374" s="44" t="s">
        <v>21</v>
      </c>
      <c r="G1374" s="45" t="s">
        <v>21</v>
      </c>
      <c r="H1374" s="48" t="str">
        <f t="shared" si="259"/>
        <v>Non Lead</v>
      </c>
      <c r="I1374" s="44" t="s">
        <v>22</v>
      </c>
      <c r="J1374" s="44" t="s">
        <v>23</v>
      </c>
      <c r="K1374" s="44">
        <v>1999</v>
      </c>
      <c r="L1374" s="44" t="s">
        <v>24</v>
      </c>
    </row>
    <row r="1375" spans="4:12" x14ac:dyDescent="0.25">
      <c r="D1375" s="44">
        <v>1378</v>
      </c>
      <c r="E1375" s="44" t="s">
        <v>1415</v>
      </c>
      <c r="F1375" s="44" t="s">
        <v>21</v>
      </c>
      <c r="G1375" s="45" t="s">
        <v>56</v>
      </c>
      <c r="H1375" s="48" t="str">
        <f t="shared" si="259"/>
        <v>Unknown</v>
      </c>
      <c r="J1375" s="44" t="s">
        <v>23</v>
      </c>
      <c r="K1375" s="44">
        <v>1968</v>
      </c>
      <c r="L1375" s="44" t="s">
        <v>24</v>
      </c>
    </row>
    <row r="1376" spans="4:12" x14ac:dyDescent="0.25">
      <c r="D1376" s="44">
        <v>1379</v>
      </c>
      <c r="E1376" s="44" t="s">
        <v>1416</v>
      </c>
      <c r="F1376" s="44" t="s">
        <v>21</v>
      </c>
      <c r="G1376" s="45" t="s">
        <v>56</v>
      </c>
      <c r="H1376" s="48" t="str">
        <f t="shared" si="259"/>
        <v>Unknown</v>
      </c>
      <c r="J1376" s="44" t="s">
        <v>23</v>
      </c>
      <c r="K1376" s="44">
        <v>1955</v>
      </c>
      <c r="L1376" s="44" t="s">
        <v>24</v>
      </c>
    </row>
    <row r="1377" spans="4:12" x14ac:dyDescent="0.25">
      <c r="D1377" s="44">
        <v>1380</v>
      </c>
      <c r="E1377" s="44" t="s">
        <v>1417</v>
      </c>
      <c r="F1377" s="44" t="s">
        <v>21</v>
      </c>
      <c r="G1377" s="45" t="s">
        <v>56</v>
      </c>
      <c r="H1377" s="48" t="str">
        <f t="shared" si="259"/>
        <v>Unknown</v>
      </c>
      <c r="J1377" s="44" t="s">
        <v>23</v>
      </c>
      <c r="K1377" s="44">
        <v>1945</v>
      </c>
      <c r="L1377" s="44" t="s">
        <v>24</v>
      </c>
    </row>
    <row r="1378" spans="4:12" x14ac:dyDescent="0.25">
      <c r="D1378" s="44">
        <v>1381</v>
      </c>
      <c r="E1378" s="44" t="s">
        <v>1418</v>
      </c>
      <c r="F1378" s="44" t="s">
        <v>21</v>
      </c>
      <c r="G1378" s="45" t="s">
        <v>56</v>
      </c>
      <c r="H1378" s="48" t="str">
        <f t="shared" si="259"/>
        <v>Unknown</v>
      </c>
      <c r="J1378" s="44" t="s">
        <v>23</v>
      </c>
      <c r="K1378" s="44">
        <v>1945</v>
      </c>
      <c r="L1378" s="44" t="s">
        <v>24</v>
      </c>
    </row>
    <row r="1379" spans="4:12" x14ac:dyDescent="0.25">
      <c r="D1379" s="44">
        <v>1382</v>
      </c>
      <c r="E1379" s="44" t="s">
        <v>1419</v>
      </c>
      <c r="F1379" s="44" t="s">
        <v>21</v>
      </c>
      <c r="G1379" s="45" t="s">
        <v>56</v>
      </c>
      <c r="H1379" s="48" t="str">
        <f t="shared" si="259"/>
        <v>Unknown</v>
      </c>
      <c r="J1379" s="44" t="s">
        <v>23</v>
      </c>
      <c r="K1379" s="44">
        <v>1972</v>
      </c>
      <c r="L1379" s="44" t="s">
        <v>24</v>
      </c>
    </row>
    <row r="1380" spans="4:12" x14ac:dyDescent="0.25">
      <c r="D1380" s="44">
        <v>1383</v>
      </c>
      <c r="E1380" s="44" t="s">
        <v>1420</v>
      </c>
      <c r="F1380" s="44" t="s">
        <v>21</v>
      </c>
      <c r="G1380" s="45" t="s">
        <v>56</v>
      </c>
      <c r="H1380" s="48" t="str">
        <f t="shared" si="259"/>
        <v>Unknown</v>
      </c>
      <c r="J1380" s="44" t="s">
        <v>23</v>
      </c>
      <c r="K1380" s="44">
        <v>1953</v>
      </c>
      <c r="L1380" s="44" t="s">
        <v>24</v>
      </c>
    </row>
    <row r="1381" spans="4:12" x14ac:dyDescent="0.25">
      <c r="D1381" s="44">
        <v>1384</v>
      </c>
      <c r="E1381" s="44" t="s">
        <v>1421</v>
      </c>
      <c r="F1381" s="44" t="s">
        <v>21</v>
      </c>
      <c r="G1381" s="45" t="s">
        <v>56</v>
      </c>
      <c r="H1381" s="48" t="str">
        <f t="shared" si="259"/>
        <v>Unknown</v>
      </c>
      <c r="J1381" s="44" t="s">
        <v>23</v>
      </c>
      <c r="L1381" s="44" t="s">
        <v>24</v>
      </c>
    </row>
    <row r="1382" spans="4:12" x14ac:dyDescent="0.25">
      <c r="D1382" s="44">
        <v>1385</v>
      </c>
      <c r="E1382" s="44" t="s">
        <v>1422</v>
      </c>
      <c r="F1382" s="44" t="s">
        <v>21</v>
      </c>
      <c r="G1382" s="45" t="s">
        <v>56</v>
      </c>
      <c r="H1382" s="48" t="str">
        <f t="shared" si="259"/>
        <v>Unknown</v>
      </c>
      <c r="J1382" s="44" t="s">
        <v>23</v>
      </c>
      <c r="K1382" s="44">
        <v>1977</v>
      </c>
      <c r="L1382" s="44" t="s">
        <v>24</v>
      </c>
    </row>
    <row r="1383" spans="4:12" x14ac:dyDescent="0.25">
      <c r="D1383" s="44">
        <v>1386</v>
      </c>
      <c r="E1383" s="44" t="s">
        <v>1423</v>
      </c>
      <c r="F1383" s="44" t="s">
        <v>21</v>
      </c>
      <c r="G1383" s="45" t="s">
        <v>56</v>
      </c>
      <c r="H1383" s="48" t="str">
        <f t="shared" si="259"/>
        <v>Unknown</v>
      </c>
      <c r="J1383" s="44" t="s">
        <v>23</v>
      </c>
      <c r="K1383" s="44">
        <v>1976</v>
      </c>
      <c r="L1383" s="44" t="s">
        <v>24</v>
      </c>
    </row>
    <row r="1384" spans="4:12" x14ac:dyDescent="0.25">
      <c r="D1384" s="44">
        <v>1387</v>
      </c>
      <c r="E1384" s="44" t="s">
        <v>1424</v>
      </c>
      <c r="F1384" s="44" t="s">
        <v>21</v>
      </c>
      <c r="G1384" s="45" t="s">
        <v>56</v>
      </c>
      <c r="H1384" s="48" t="str">
        <f t="shared" si="259"/>
        <v>Unknown</v>
      </c>
      <c r="J1384" s="44" t="s">
        <v>23</v>
      </c>
      <c r="K1384" s="44">
        <v>1950</v>
      </c>
      <c r="L1384" s="44" t="s">
        <v>24</v>
      </c>
    </row>
    <row r="1385" spans="4:12" x14ac:dyDescent="0.25">
      <c r="D1385" s="44">
        <v>1388</v>
      </c>
      <c r="E1385" s="44" t="s">
        <v>1425</v>
      </c>
      <c r="F1385" s="44" t="s">
        <v>21</v>
      </c>
      <c r="G1385" s="45" t="s">
        <v>56</v>
      </c>
      <c r="H1385" s="48" t="str">
        <f t="shared" si="259"/>
        <v>Unknown</v>
      </c>
      <c r="J1385" s="44" t="s">
        <v>23</v>
      </c>
      <c r="K1385" s="44">
        <v>1945</v>
      </c>
      <c r="L1385" s="44" t="s">
        <v>24</v>
      </c>
    </row>
    <row r="1386" spans="4:12" x14ac:dyDescent="0.25">
      <c r="D1386" s="44">
        <v>1389</v>
      </c>
      <c r="E1386" s="44" t="s">
        <v>1426</v>
      </c>
      <c r="F1386" s="44" t="s">
        <v>21</v>
      </c>
      <c r="G1386" s="45" t="s">
        <v>56</v>
      </c>
      <c r="H1386" s="48" t="str">
        <f t="shared" si="259"/>
        <v>Unknown</v>
      </c>
      <c r="J1386" s="44" t="s">
        <v>23</v>
      </c>
      <c r="K1386" s="44">
        <v>1958</v>
      </c>
      <c r="L1386" s="44" t="s">
        <v>24</v>
      </c>
    </row>
    <row r="1387" spans="4:12" x14ac:dyDescent="0.25">
      <c r="D1387" s="44">
        <v>1390</v>
      </c>
      <c r="E1387" s="44" t="s">
        <v>1427</v>
      </c>
      <c r="F1387" s="44" t="s">
        <v>21</v>
      </c>
      <c r="G1387" s="45" t="s">
        <v>21</v>
      </c>
      <c r="H1387" s="48" t="str">
        <f t="shared" si="259"/>
        <v>Non Lead</v>
      </c>
      <c r="I1387" s="44" t="s">
        <v>22</v>
      </c>
      <c r="J1387" s="44" t="s">
        <v>23</v>
      </c>
      <c r="K1387" s="44">
        <v>2021</v>
      </c>
      <c r="L1387" s="44" t="s">
        <v>24</v>
      </c>
    </row>
    <row r="1388" spans="4:12" x14ac:dyDescent="0.25">
      <c r="D1388" s="44">
        <v>1391</v>
      </c>
      <c r="E1388" s="44" t="s">
        <v>1428</v>
      </c>
      <c r="F1388" s="44" t="s">
        <v>21</v>
      </c>
      <c r="G1388" s="45" t="s">
        <v>21</v>
      </c>
      <c r="H1388" s="48" t="str">
        <f t="shared" si="259"/>
        <v>Non Lead</v>
      </c>
      <c r="I1388" s="44" t="s">
        <v>22</v>
      </c>
      <c r="J1388" s="44" t="s">
        <v>23</v>
      </c>
      <c r="K1388" s="44">
        <v>2006</v>
      </c>
      <c r="L1388" s="44" t="s">
        <v>24</v>
      </c>
    </row>
    <row r="1389" spans="4:12" x14ac:dyDescent="0.25">
      <c r="D1389" s="44">
        <v>1392</v>
      </c>
      <c r="E1389" s="44" t="s">
        <v>1429</v>
      </c>
      <c r="F1389" s="44" t="s">
        <v>21</v>
      </c>
      <c r="G1389" s="45" t="s">
        <v>21</v>
      </c>
      <c r="H1389" s="48" t="str">
        <f t="shared" si="259"/>
        <v>Non Lead</v>
      </c>
      <c r="I1389" s="44" t="s">
        <v>22</v>
      </c>
      <c r="J1389" s="44" t="s">
        <v>23</v>
      </c>
      <c r="K1389" s="44">
        <v>2005</v>
      </c>
      <c r="L1389" s="44" t="s">
        <v>24</v>
      </c>
    </row>
    <row r="1390" spans="4:12" x14ac:dyDescent="0.25">
      <c r="D1390" s="44">
        <v>1393</v>
      </c>
      <c r="E1390" s="44" t="s">
        <v>1430</v>
      </c>
      <c r="F1390" s="44" t="s">
        <v>21</v>
      </c>
      <c r="G1390" s="45" t="s">
        <v>21</v>
      </c>
      <c r="H1390" s="48" t="str">
        <f t="shared" si="259"/>
        <v>Non Lead</v>
      </c>
      <c r="I1390" s="44" t="s">
        <v>22</v>
      </c>
      <c r="J1390" s="44" t="s">
        <v>23</v>
      </c>
      <c r="K1390" s="44">
        <v>2008</v>
      </c>
      <c r="L1390" s="44" t="s">
        <v>24</v>
      </c>
    </row>
    <row r="1391" spans="4:12" x14ac:dyDescent="0.25">
      <c r="D1391" s="44">
        <v>1394</v>
      </c>
      <c r="E1391" s="44" t="s">
        <v>1431</v>
      </c>
      <c r="F1391" s="44" t="s">
        <v>21</v>
      </c>
      <c r="G1391" s="45" t="s">
        <v>56</v>
      </c>
      <c r="H1391" s="48" t="str">
        <f t="shared" si="259"/>
        <v>Unknown</v>
      </c>
      <c r="J1391" s="44" t="s">
        <v>23</v>
      </c>
      <c r="L1391" s="44" t="s">
        <v>24</v>
      </c>
    </row>
    <row r="1392" spans="4:12" x14ac:dyDescent="0.25">
      <c r="D1392" s="44">
        <v>1395</v>
      </c>
      <c r="E1392" s="44" t="s">
        <v>1432</v>
      </c>
      <c r="F1392" s="44" t="s">
        <v>21</v>
      </c>
      <c r="G1392" s="45" t="s">
        <v>21</v>
      </c>
      <c r="H1392" s="48" t="str">
        <f t="shared" si="259"/>
        <v>Non Lead</v>
      </c>
      <c r="I1392" s="44" t="s">
        <v>22</v>
      </c>
      <c r="J1392" s="44" t="s">
        <v>23</v>
      </c>
      <c r="K1392" s="44">
        <v>2007</v>
      </c>
      <c r="L1392" s="44" t="s">
        <v>24</v>
      </c>
    </row>
    <row r="1393" spans="4:12" x14ac:dyDescent="0.25">
      <c r="D1393" s="44">
        <v>1396</v>
      </c>
      <c r="E1393" s="44" t="s">
        <v>1433</v>
      </c>
      <c r="F1393" s="44" t="s">
        <v>21</v>
      </c>
      <c r="G1393" s="45" t="s">
        <v>21</v>
      </c>
      <c r="H1393" s="48" t="str">
        <f t="shared" si="259"/>
        <v>Non Lead</v>
      </c>
      <c r="I1393" s="44" t="s">
        <v>22</v>
      </c>
      <c r="J1393" s="44" t="s">
        <v>23</v>
      </c>
      <c r="K1393" s="44">
        <v>2009</v>
      </c>
      <c r="L1393" s="44" t="s">
        <v>24</v>
      </c>
    </row>
    <row r="1394" spans="4:12" x14ac:dyDescent="0.25">
      <c r="D1394" s="44">
        <v>1397</v>
      </c>
      <c r="E1394" s="44" t="s">
        <v>1434</v>
      </c>
      <c r="F1394" s="44" t="s">
        <v>21</v>
      </c>
      <c r="G1394" s="45" t="s">
        <v>56</v>
      </c>
      <c r="H1394" s="48" t="str">
        <f t="shared" si="259"/>
        <v>Unknown</v>
      </c>
      <c r="J1394" s="44" t="s">
        <v>23</v>
      </c>
      <c r="K1394" s="44">
        <v>1945</v>
      </c>
      <c r="L1394" s="44" t="s">
        <v>24</v>
      </c>
    </row>
    <row r="1395" spans="4:12" x14ac:dyDescent="0.25">
      <c r="D1395" s="44">
        <v>1398</v>
      </c>
      <c r="E1395" s="44" t="s">
        <v>1435</v>
      </c>
      <c r="F1395" s="44" t="s">
        <v>21</v>
      </c>
      <c r="G1395" s="45" t="s">
        <v>21</v>
      </c>
      <c r="H1395" s="48" t="str">
        <f t="shared" si="259"/>
        <v>Non Lead</v>
      </c>
      <c r="I1395" s="44" t="s">
        <v>22</v>
      </c>
      <c r="J1395" s="44" t="s">
        <v>23</v>
      </c>
      <c r="K1395" s="44">
        <v>2004</v>
      </c>
      <c r="L1395" s="44" t="s">
        <v>24</v>
      </c>
    </row>
    <row r="1396" spans="4:12" x14ac:dyDescent="0.25">
      <c r="D1396" s="44">
        <v>1399</v>
      </c>
      <c r="E1396" s="44" t="s">
        <v>1436</v>
      </c>
      <c r="F1396" s="44" t="s">
        <v>21</v>
      </c>
      <c r="G1396" s="45" t="s">
        <v>56</v>
      </c>
      <c r="H1396" s="48" t="str">
        <f t="shared" si="259"/>
        <v>Unknown</v>
      </c>
      <c r="J1396" s="44" t="s">
        <v>23</v>
      </c>
      <c r="L1396" s="44" t="s">
        <v>24</v>
      </c>
    </row>
    <row r="1397" spans="4:12" x14ac:dyDescent="0.25">
      <c r="D1397" s="44">
        <v>1400</v>
      </c>
      <c r="E1397" s="44" t="s">
        <v>1437</v>
      </c>
      <c r="F1397" s="44" t="s">
        <v>21</v>
      </c>
      <c r="G1397" s="45" t="s">
        <v>56</v>
      </c>
      <c r="H1397" s="48" t="str">
        <f t="shared" si="259"/>
        <v>Unknown</v>
      </c>
      <c r="J1397" s="44" t="s">
        <v>23</v>
      </c>
      <c r="K1397" s="44">
        <v>1948</v>
      </c>
      <c r="L1397" s="44" t="s">
        <v>24</v>
      </c>
    </row>
    <row r="1398" spans="4:12" x14ac:dyDescent="0.25">
      <c r="D1398" s="44">
        <v>1401</v>
      </c>
      <c r="E1398" s="44" t="s">
        <v>1438</v>
      </c>
      <c r="F1398" s="44" t="s">
        <v>21</v>
      </c>
      <c r="G1398" s="45" t="s">
        <v>21</v>
      </c>
      <c r="H1398" s="48" t="str">
        <f t="shared" si="259"/>
        <v>Non Lead</v>
      </c>
      <c r="I1398" s="44" t="s">
        <v>22</v>
      </c>
      <c r="J1398" s="44" t="s">
        <v>23</v>
      </c>
      <c r="K1398" s="44">
        <v>2018</v>
      </c>
      <c r="L1398" s="44" t="s">
        <v>24</v>
      </c>
    </row>
    <row r="1399" spans="4:12" x14ac:dyDescent="0.25">
      <c r="D1399" s="44">
        <v>1402</v>
      </c>
      <c r="E1399" s="44" t="s">
        <v>1439</v>
      </c>
      <c r="F1399" s="44" t="s">
        <v>21</v>
      </c>
      <c r="G1399" s="45" t="s">
        <v>21</v>
      </c>
      <c r="H1399" s="48" t="str">
        <f t="shared" si="259"/>
        <v>Non Lead</v>
      </c>
      <c r="I1399" s="44" t="s">
        <v>22</v>
      </c>
      <c r="J1399" s="44" t="s">
        <v>23</v>
      </c>
      <c r="K1399" s="44">
        <v>2018</v>
      </c>
      <c r="L1399" s="44" t="s">
        <v>24</v>
      </c>
    </row>
    <row r="1400" spans="4:12" x14ac:dyDescent="0.25">
      <c r="D1400" s="44">
        <v>1403</v>
      </c>
      <c r="E1400" s="44" t="s">
        <v>1440</v>
      </c>
      <c r="F1400" s="44" t="s">
        <v>21</v>
      </c>
      <c r="G1400" s="45" t="s">
        <v>21</v>
      </c>
      <c r="H1400" s="48" t="str">
        <f t="shared" si="259"/>
        <v>Non Lead</v>
      </c>
      <c r="I1400" s="44" t="s">
        <v>22</v>
      </c>
      <c r="J1400" s="44" t="s">
        <v>23</v>
      </c>
      <c r="K1400" s="44">
        <v>2022</v>
      </c>
      <c r="L1400" s="44" t="s">
        <v>24</v>
      </c>
    </row>
    <row r="1401" spans="4:12" x14ac:dyDescent="0.25">
      <c r="D1401" s="44">
        <v>1404</v>
      </c>
      <c r="E1401" s="44" t="s">
        <v>1441</v>
      </c>
      <c r="F1401" s="44" t="s">
        <v>21</v>
      </c>
      <c r="G1401" s="45" t="s">
        <v>56</v>
      </c>
      <c r="H1401" s="48" t="str">
        <f t="shared" si="259"/>
        <v>Unknown</v>
      </c>
      <c r="J1401" s="44" t="s">
        <v>23</v>
      </c>
      <c r="K1401" s="44">
        <v>1975</v>
      </c>
      <c r="L1401" s="44" t="s">
        <v>24</v>
      </c>
    </row>
    <row r="1402" spans="4:12" x14ac:dyDescent="0.25">
      <c r="D1402" s="44">
        <v>1405</v>
      </c>
      <c r="E1402" s="44" t="s">
        <v>1442</v>
      </c>
      <c r="F1402" s="44" t="s">
        <v>21</v>
      </c>
      <c r="G1402" s="45" t="s">
        <v>56</v>
      </c>
      <c r="H1402" s="48" t="str">
        <f t="shared" si="259"/>
        <v>Unknown</v>
      </c>
      <c r="J1402" s="44" t="s">
        <v>23</v>
      </c>
      <c r="K1402" s="44">
        <v>1941</v>
      </c>
      <c r="L1402" s="44" t="s">
        <v>24</v>
      </c>
    </row>
    <row r="1403" spans="4:12" x14ac:dyDescent="0.25">
      <c r="D1403" s="44">
        <v>1406</v>
      </c>
      <c r="E1403" s="44" t="s">
        <v>1443</v>
      </c>
      <c r="F1403" s="44" t="s">
        <v>21</v>
      </c>
      <c r="G1403" s="45" t="s">
        <v>56</v>
      </c>
      <c r="H1403" s="48" t="str">
        <f t="shared" si="259"/>
        <v>Unknown</v>
      </c>
      <c r="J1403" s="44" t="s">
        <v>23</v>
      </c>
      <c r="K1403" s="44">
        <v>1950</v>
      </c>
      <c r="L1403" s="44" t="s">
        <v>24</v>
      </c>
    </row>
    <row r="1404" spans="4:12" x14ac:dyDescent="0.25">
      <c r="D1404" s="44">
        <v>1407</v>
      </c>
      <c r="E1404" s="44" t="s">
        <v>1444</v>
      </c>
      <c r="F1404" s="44" t="s">
        <v>21</v>
      </c>
      <c r="G1404" s="45" t="s">
        <v>56</v>
      </c>
      <c r="H1404" s="48" t="str">
        <f t="shared" si="259"/>
        <v>Unknown</v>
      </c>
      <c r="J1404" s="44" t="s">
        <v>23</v>
      </c>
      <c r="K1404" s="44">
        <v>1950</v>
      </c>
      <c r="L1404" s="44" t="s">
        <v>24</v>
      </c>
    </row>
    <row r="1405" spans="4:12" x14ac:dyDescent="0.25">
      <c r="D1405" s="44">
        <v>1408</v>
      </c>
      <c r="E1405" s="44" t="s">
        <v>1445</v>
      </c>
      <c r="F1405" s="44" t="s">
        <v>21</v>
      </c>
      <c r="G1405" s="45" t="s">
        <v>56</v>
      </c>
      <c r="H1405" s="48" t="str">
        <f t="shared" si="259"/>
        <v>Unknown</v>
      </c>
      <c r="J1405" s="44" t="s">
        <v>23</v>
      </c>
      <c r="K1405" s="44">
        <v>1952</v>
      </c>
      <c r="L1405" s="44" t="s">
        <v>24</v>
      </c>
    </row>
    <row r="1406" spans="4:12" x14ac:dyDescent="0.25">
      <c r="D1406" s="44">
        <v>1409</v>
      </c>
      <c r="E1406" s="44" t="s">
        <v>1446</v>
      </c>
      <c r="F1406" s="44" t="s">
        <v>21</v>
      </c>
      <c r="G1406" s="45" t="s">
        <v>56</v>
      </c>
      <c r="H1406" s="48" t="str">
        <f t="shared" si="259"/>
        <v>Unknown</v>
      </c>
      <c r="J1406" s="44" t="s">
        <v>23</v>
      </c>
      <c r="K1406" s="44">
        <v>1955</v>
      </c>
      <c r="L1406" s="44" t="s">
        <v>24</v>
      </c>
    </row>
    <row r="1407" spans="4:12" x14ac:dyDescent="0.25">
      <c r="D1407" s="44">
        <v>1410</v>
      </c>
      <c r="E1407" s="44" t="s">
        <v>1447</v>
      </c>
      <c r="F1407" s="44" t="s">
        <v>21</v>
      </c>
      <c r="G1407" s="45" t="s">
        <v>56</v>
      </c>
      <c r="H1407" s="48" t="str">
        <f t="shared" si="259"/>
        <v>Unknown</v>
      </c>
      <c r="J1407" s="44" t="s">
        <v>23</v>
      </c>
      <c r="K1407" s="44">
        <v>1940</v>
      </c>
      <c r="L1407" s="44" t="s">
        <v>24</v>
      </c>
    </row>
    <row r="1408" spans="4:12" x14ac:dyDescent="0.25">
      <c r="D1408" s="44">
        <v>1411</v>
      </c>
      <c r="E1408" s="44" t="s">
        <v>1448</v>
      </c>
      <c r="F1408" s="44" t="s">
        <v>21</v>
      </c>
      <c r="G1408" s="45" t="s">
        <v>56</v>
      </c>
      <c r="H1408" s="48" t="str">
        <f t="shared" si="259"/>
        <v>Unknown</v>
      </c>
      <c r="J1408" s="44" t="s">
        <v>23</v>
      </c>
      <c r="K1408" s="44">
        <v>1950</v>
      </c>
      <c r="L1408" s="44" t="s">
        <v>24</v>
      </c>
    </row>
    <row r="1409" spans="4:12" x14ac:dyDescent="0.25">
      <c r="D1409" s="44">
        <v>1412</v>
      </c>
      <c r="E1409" s="44" t="s">
        <v>1449</v>
      </c>
      <c r="F1409" s="44" t="s">
        <v>21</v>
      </c>
      <c r="G1409" s="45" t="s">
        <v>21</v>
      </c>
      <c r="H1409" s="48" t="str">
        <f t="shared" ref="H1409:H1472" si="260">IF(F1409="Lead",F1409,IF(G1409="Lead",G1409,IF(F1409="Unknown",F1409,IF(G1409="Unknown",G1409,IF(G1409="Galvanized Requiring Replacement",G1409,IF(F1409="NA",G1409,IF(G1409="NA",F1409,IF(AND(F1409="Non Lead",G1409="Non Lead"),"Non Lead","")
)))))))</f>
        <v>Non Lead</v>
      </c>
      <c r="I1409" s="44" t="s">
        <v>22</v>
      </c>
      <c r="J1409" s="44" t="s">
        <v>23</v>
      </c>
      <c r="K1409" s="44">
        <v>2020</v>
      </c>
      <c r="L1409" s="44" t="s">
        <v>24</v>
      </c>
    </row>
    <row r="1410" spans="4:12" x14ac:dyDescent="0.25">
      <c r="D1410" s="44">
        <v>1413</v>
      </c>
      <c r="E1410" s="44" t="s">
        <v>1450</v>
      </c>
      <c r="F1410" s="44" t="s">
        <v>21</v>
      </c>
      <c r="G1410" s="45" t="s">
        <v>21</v>
      </c>
      <c r="H1410" s="48" t="str">
        <f t="shared" si="260"/>
        <v>Non Lead</v>
      </c>
      <c r="I1410" s="44" t="s">
        <v>22</v>
      </c>
      <c r="J1410" s="44" t="s">
        <v>23</v>
      </c>
      <c r="K1410" s="44">
        <v>2007</v>
      </c>
      <c r="L1410" s="44" t="s">
        <v>24</v>
      </c>
    </row>
    <row r="1411" spans="4:12" x14ac:dyDescent="0.25">
      <c r="D1411" s="44">
        <v>1414</v>
      </c>
      <c r="E1411" s="44" t="s">
        <v>1451</v>
      </c>
      <c r="F1411" s="44" t="s">
        <v>21</v>
      </c>
      <c r="G1411" s="45" t="s">
        <v>21</v>
      </c>
      <c r="H1411" s="48" t="str">
        <f t="shared" si="260"/>
        <v>Non Lead</v>
      </c>
      <c r="I1411" s="44" t="s">
        <v>22</v>
      </c>
      <c r="J1411" s="44" t="s">
        <v>23</v>
      </c>
      <c r="K1411" s="44">
        <v>2005</v>
      </c>
      <c r="L1411" s="44" t="s">
        <v>24</v>
      </c>
    </row>
    <row r="1412" spans="4:12" x14ac:dyDescent="0.25">
      <c r="D1412" s="44">
        <v>1415</v>
      </c>
      <c r="E1412" s="44" t="s">
        <v>1452</v>
      </c>
      <c r="F1412" s="44" t="s">
        <v>21</v>
      </c>
      <c r="G1412" s="45" t="s">
        <v>56</v>
      </c>
      <c r="H1412" s="48" t="str">
        <f t="shared" si="260"/>
        <v>Unknown</v>
      </c>
      <c r="J1412" s="44" t="s">
        <v>23</v>
      </c>
      <c r="K1412" s="44">
        <v>1950</v>
      </c>
      <c r="L1412" s="44" t="s">
        <v>24</v>
      </c>
    </row>
    <row r="1413" spans="4:12" x14ac:dyDescent="0.25">
      <c r="D1413" s="44">
        <v>1416</v>
      </c>
      <c r="E1413" s="44" t="s">
        <v>1453</v>
      </c>
      <c r="F1413" s="44" t="s">
        <v>21</v>
      </c>
      <c r="G1413" s="45" t="s">
        <v>21</v>
      </c>
      <c r="H1413" s="48" t="str">
        <f t="shared" si="260"/>
        <v>Non Lead</v>
      </c>
      <c r="I1413" s="44" t="s">
        <v>22</v>
      </c>
      <c r="J1413" s="44" t="s">
        <v>23</v>
      </c>
      <c r="K1413" s="44">
        <v>1991</v>
      </c>
      <c r="L1413" s="44" t="s">
        <v>24</v>
      </c>
    </row>
    <row r="1414" spans="4:12" x14ac:dyDescent="0.25">
      <c r="D1414" s="44">
        <v>1417</v>
      </c>
      <c r="E1414" s="44" t="s">
        <v>1454</v>
      </c>
      <c r="F1414" s="44" t="s">
        <v>21</v>
      </c>
      <c r="G1414" s="45" t="s">
        <v>56</v>
      </c>
      <c r="H1414" s="48" t="str">
        <f t="shared" si="260"/>
        <v>Unknown</v>
      </c>
      <c r="J1414" s="44" t="s">
        <v>23</v>
      </c>
      <c r="K1414" s="44">
        <v>1950</v>
      </c>
      <c r="L1414" s="44" t="s">
        <v>24</v>
      </c>
    </row>
    <row r="1415" spans="4:12" x14ac:dyDescent="0.25">
      <c r="D1415" s="44">
        <v>1418</v>
      </c>
      <c r="E1415" s="44" t="s">
        <v>1455</v>
      </c>
      <c r="F1415" s="44" t="s">
        <v>21</v>
      </c>
      <c r="G1415" s="45" t="s">
        <v>21</v>
      </c>
      <c r="H1415" s="48" t="str">
        <f t="shared" si="260"/>
        <v>Non Lead</v>
      </c>
      <c r="I1415" s="44" t="s">
        <v>22</v>
      </c>
      <c r="J1415" s="44" t="s">
        <v>23</v>
      </c>
      <c r="K1415" s="44">
        <v>2017</v>
      </c>
      <c r="L1415" s="44" t="s">
        <v>24</v>
      </c>
    </row>
    <row r="1416" spans="4:12" x14ac:dyDescent="0.25">
      <c r="D1416" s="44">
        <v>1419</v>
      </c>
      <c r="E1416" s="44" t="s">
        <v>1456</v>
      </c>
      <c r="F1416" s="44" t="s">
        <v>21</v>
      </c>
      <c r="G1416" s="45" t="s">
        <v>56</v>
      </c>
      <c r="H1416" s="48" t="str">
        <f t="shared" si="260"/>
        <v>Unknown</v>
      </c>
      <c r="J1416" s="44" t="s">
        <v>23</v>
      </c>
      <c r="K1416" s="44">
        <v>1955</v>
      </c>
      <c r="L1416" s="44" t="s">
        <v>24</v>
      </c>
    </row>
    <row r="1417" spans="4:12" x14ac:dyDescent="0.25">
      <c r="D1417" s="44">
        <v>1420</v>
      </c>
      <c r="E1417" s="44" t="s">
        <v>1457</v>
      </c>
      <c r="F1417" s="44" t="s">
        <v>21</v>
      </c>
      <c r="G1417" s="45" t="s">
        <v>56</v>
      </c>
      <c r="H1417" s="48" t="str">
        <f t="shared" si="260"/>
        <v>Unknown</v>
      </c>
      <c r="J1417" s="44" t="s">
        <v>23</v>
      </c>
      <c r="K1417" s="44">
        <v>1950</v>
      </c>
      <c r="L1417" s="44" t="s">
        <v>24</v>
      </c>
    </row>
    <row r="1418" spans="4:12" x14ac:dyDescent="0.25">
      <c r="D1418" s="44">
        <v>1421</v>
      </c>
      <c r="E1418" s="44" t="s">
        <v>1458</v>
      </c>
      <c r="F1418" s="44" t="s">
        <v>21</v>
      </c>
      <c r="G1418" s="45" t="s">
        <v>56</v>
      </c>
      <c r="H1418" s="48" t="str">
        <f t="shared" si="260"/>
        <v>Unknown</v>
      </c>
      <c r="J1418" s="44" t="s">
        <v>23</v>
      </c>
      <c r="L1418" s="44" t="s">
        <v>24</v>
      </c>
    </row>
    <row r="1419" spans="4:12" x14ac:dyDescent="0.25">
      <c r="D1419" s="44">
        <v>1422</v>
      </c>
      <c r="E1419" s="44" t="s">
        <v>1459</v>
      </c>
      <c r="F1419" s="44" t="s">
        <v>21</v>
      </c>
      <c r="G1419" s="45" t="s">
        <v>56</v>
      </c>
      <c r="H1419" s="48" t="str">
        <f t="shared" si="260"/>
        <v>Unknown</v>
      </c>
      <c r="J1419" s="44" t="s">
        <v>23</v>
      </c>
      <c r="L1419" s="44" t="s">
        <v>24</v>
      </c>
    </row>
    <row r="1420" spans="4:12" x14ac:dyDescent="0.25">
      <c r="D1420" s="44">
        <v>1423</v>
      </c>
      <c r="E1420" s="44" t="s">
        <v>1460</v>
      </c>
      <c r="F1420" s="44" t="s">
        <v>21</v>
      </c>
      <c r="G1420" s="45" t="s">
        <v>56</v>
      </c>
      <c r="H1420" s="48" t="str">
        <f t="shared" si="260"/>
        <v>Unknown</v>
      </c>
      <c r="J1420" s="44" t="s">
        <v>23</v>
      </c>
      <c r="L1420" s="44" t="s">
        <v>24</v>
      </c>
    </row>
    <row r="1421" spans="4:12" x14ac:dyDescent="0.25">
      <c r="D1421" s="44">
        <v>1424</v>
      </c>
      <c r="E1421" s="44" t="s">
        <v>1461</v>
      </c>
      <c r="F1421" s="44" t="s">
        <v>21</v>
      </c>
      <c r="G1421" s="45" t="s">
        <v>56</v>
      </c>
      <c r="H1421" s="48" t="str">
        <f t="shared" si="260"/>
        <v>Unknown</v>
      </c>
      <c r="J1421" s="44" t="s">
        <v>23</v>
      </c>
      <c r="K1421" s="44">
        <v>1956</v>
      </c>
      <c r="L1421" s="44" t="s">
        <v>24</v>
      </c>
    </row>
    <row r="1422" spans="4:12" x14ac:dyDescent="0.25">
      <c r="D1422" s="44">
        <v>1425</v>
      </c>
      <c r="E1422" s="44" t="s">
        <v>1276</v>
      </c>
      <c r="F1422" s="44" t="s">
        <v>21</v>
      </c>
      <c r="G1422" s="45" t="s">
        <v>21</v>
      </c>
      <c r="H1422" s="48" t="str">
        <f t="shared" si="260"/>
        <v>Non Lead</v>
      </c>
      <c r="I1422" s="44" t="s">
        <v>22</v>
      </c>
      <c r="J1422" s="44" t="s">
        <v>23</v>
      </c>
      <c r="K1422" s="44">
        <v>2022</v>
      </c>
      <c r="L1422" s="44" t="s">
        <v>24</v>
      </c>
    </row>
    <row r="1423" spans="4:12" x14ac:dyDescent="0.25">
      <c r="D1423" s="44">
        <v>1426</v>
      </c>
      <c r="E1423" s="44" t="s">
        <v>1462</v>
      </c>
      <c r="F1423" s="44" t="s">
        <v>21</v>
      </c>
      <c r="G1423" s="45" t="s">
        <v>56</v>
      </c>
      <c r="H1423" s="48" t="str">
        <f t="shared" si="260"/>
        <v>Unknown</v>
      </c>
      <c r="J1423" s="44" t="s">
        <v>23</v>
      </c>
      <c r="L1423" s="44" t="s">
        <v>24</v>
      </c>
    </row>
    <row r="1424" spans="4:12" x14ac:dyDescent="0.25">
      <c r="D1424" s="44">
        <v>1427</v>
      </c>
      <c r="E1424" s="44" t="s">
        <v>1463</v>
      </c>
      <c r="F1424" s="44" t="s">
        <v>21</v>
      </c>
      <c r="G1424" s="45" t="s">
        <v>56</v>
      </c>
      <c r="H1424" s="48" t="str">
        <f t="shared" si="260"/>
        <v>Unknown</v>
      </c>
      <c r="J1424" s="44" t="s">
        <v>23</v>
      </c>
      <c r="K1424" s="44">
        <v>1948</v>
      </c>
      <c r="L1424" s="44" t="s">
        <v>24</v>
      </c>
    </row>
    <row r="1425" spans="4:12" x14ac:dyDescent="0.25">
      <c r="D1425" s="44">
        <v>1428</v>
      </c>
      <c r="E1425" s="44" t="s">
        <v>1464</v>
      </c>
      <c r="F1425" s="44" t="s">
        <v>21</v>
      </c>
      <c r="G1425" s="45" t="s">
        <v>21</v>
      </c>
      <c r="H1425" s="48" t="str">
        <f t="shared" si="260"/>
        <v>Non Lead</v>
      </c>
      <c r="I1425" s="44" t="s">
        <v>22</v>
      </c>
      <c r="J1425" s="44" t="s">
        <v>23</v>
      </c>
      <c r="K1425" s="44">
        <v>1990</v>
      </c>
      <c r="L1425" s="44" t="s">
        <v>24</v>
      </c>
    </row>
    <row r="1426" spans="4:12" x14ac:dyDescent="0.25">
      <c r="D1426" s="44">
        <v>1429</v>
      </c>
      <c r="E1426" s="44" t="s">
        <v>1465</v>
      </c>
      <c r="F1426" s="44" t="s">
        <v>21</v>
      </c>
      <c r="G1426" s="45" t="s">
        <v>56</v>
      </c>
      <c r="H1426" s="48" t="str">
        <f t="shared" si="260"/>
        <v>Unknown</v>
      </c>
      <c r="J1426" s="44" t="s">
        <v>23</v>
      </c>
      <c r="K1426" s="44">
        <v>1955</v>
      </c>
      <c r="L1426" s="44" t="s">
        <v>24</v>
      </c>
    </row>
    <row r="1427" spans="4:12" x14ac:dyDescent="0.25">
      <c r="D1427" s="44">
        <v>1430</v>
      </c>
      <c r="E1427" s="44" t="s">
        <v>1466</v>
      </c>
      <c r="F1427" s="44" t="s">
        <v>21</v>
      </c>
      <c r="G1427" s="45" t="s">
        <v>56</v>
      </c>
      <c r="H1427" s="48" t="str">
        <f t="shared" si="260"/>
        <v>Unknown</v>
      </c>
      <c r="J1427" s="44" t="s">
        <v>23</v>
      </c>
      <c r="K1427" s="44">
        <v>1956</v>
      </c>
      <c r="L1427" s="44" t="s">
        <v>24</v>
      </c>
    </row>
    <row r="1428" spans="4:12" x14ac:dyDescent="0.25">
      <c r="D1428" s="44">
        <v>1431</v>
      </c>
      <c r="E1428" s="44" t="s">
        <v>1467</v>
      </c>
      <c r="F1428" s="44" t="s">
        <v>21</v>
      </c>
      <c r="G1428" s="45" t="s">
        <v>21</v>
      </c>
      <c r="H1428" s="48" t="str">
        <f t="shared" si="260"/>
        <v>Non Lead</v>
      </c>
      <c r="I1428" s="44" t="s">
        <v>22</v>
      </c>
      <c r="J1428" s="44" t="s">
        <v>23</v>
      </c>
      <c r="K1428" s="44">
        <v>2007</v>
      </c>
      <c r="L1428" s="44" t="s">
        <v>24</v>
      </c>
    </row>
    <row r="1429" spans="4:12" x14ac:dyDescent="0.25">
      <c r="D1429" s="44">
        <v>1432</v>
      </c>
      <c r="E1429" s="44" t="s">
        <v>1468</v>
      </c>
      <c r="F1429" s="44" t="s">
        <v>21</v>
      </c>
      <c r="G1429" s="45" t="s">
        <v>21</v>
      </c>
      <c r="H1429" s="48" t="str">
        <f t="shared" si="260"/>
        <v>Non Lead</v>
      </c>
      <c r="I1429" s="44" t="s">
        <v>22</v>
      </c>
      <c r="J1429" s="44" t="s">
        <v>23</v>
      </c>
      <c r="K1429" s="44">
        <v>2014</v>
      </c>
      <c r="L1429" s="44" t="s">
        <v>24</v>
      </c>
    </row>
    <row r="1430" spans="4:12" x14ac:dyDescent="0.25">
      <c r="D1430" s="44">
        <v>1433</v>
      </c>
      <c r="E1430" s="44" t="s">
        <v>1469</v>
      </c>
      <c r="F1430" s="44" t="s">
        <v>21</v>
      </c>
      <c r="G1430" s="45" t="s">
        <v>56</v>
      </c>
      <c r="H1430" s="48" t="str">
        <f t="shared" si="260"/>
        <v>Unknown</v>
      </c>
      <c r="J1430" s="44" t="s">
        <v>23</v>
      </c>
      <c r="K1430" s="44">
        <v>1948</v>
      </c>
      <c r="L1430" s="44" t="s">
        <v>24</v>
      </c>
    </row>
    <row r="1431" spans="4:12" x14ac:dyDescent="0.25">
      <c r="D1431" s="44">
        <v>1434</v>
      </c>
      <c r="E1431" s="44" t="s">
        <v>1470</v>
      </c>
      <c r="F1431" s="44" t="s">
        <v>21</v>
      </c>
      <c r="G1431" s="45" t="s">
        <v>56</v>
      </c>
      <c r="H1431" s="48" t="str">
        <f t="shared" si="260"/>
        <v>Unknown</v>
      </c>
      <c r="J1431" s="44" t="s">
        <v>23</v>
      </c>
      <c r="K1431" s="44">
        <v>1950</v>
      </c>
      <c r="L1431" s="44" t="s">
        <v>24</v>
      </c>
    </row>
    <row r="1432" spans="4:12" x14ac:dyDescent="0.25">
      <c r="D1432" s="44">
        <v>1435</v>
      </c>
      <c r="E1432" s="44" t="s">
        <v>1471</v>
      </c>
      <c r="F1432" s="44" t="s">
        <v>21</v>
      </c>
      <c r="G1432" s="45" t="s">
        <v>56</v>
      </c>
      <c r="H1432" s="48" t="str">
        <f t="shared" si="260"/>
        <v>Unknown</v>
      </c>
      <c r="J1432" s="44" t="s">
        <v>23</v>
      </c>
      <c r="K1432" s="44">
        <v>1984</v>
      </c>
      <c r="L1432" s="44" t="s">
        <v>24</v>
      </c>
    </row>
    <row r="1433" spans="4:12" x14ac:dyDescent="0.25">
      <c r="D1433" s="44">
        <v>1436</v>
      </c>
      <c r="E1433" s="44" t="s">
        <v>1472</v>
      </c>
      <c r="F1433" s="44" t="s">
        <v>21</v>
      </c>
      <c r="G1433" s="45" t="s">
        <v>56</v>
      </c>
      <c r="H1433" s="48" t="str">
        <f t="shared" si="260"/>
        <v>Unknown</v>
      </c>
      <c r="J1433" s="44" t="s">
        <v>23</v>
      </c>
      <c r="K1433" s="44">
        <v>1955</v>
      </c>
      <c r="L1433" s="44" t="s">
        <v>24</v>
      </c>
    </row>
    <row r="1434" spans="4:12" x14ac:dyDescent="0.25">
      <c r="D1434" s="44">
        <v>1437</v>
      </c>
      <c r="E1434" s="44" t="s">
        <v>1473</v>
      </c>
      <c r="F1434" s="44" t="s">
        <v>21</v>
      </c>
      <c r="G1434" s="45" t="s">
        <v>56</v>
      </c>
      <c r="H1434" s="48" t="str">
        <f t="shared" si="260"/>
        <v>Unknown</v>
      </c>
      <c r="J1434" s="44" t="s">
        <v>23</v>
      </c>
      <c r="K1434" s="44">
        <v>1987</v>
      </c>
      <c r="L1434" s="44" t="s">
        <v>24</v>
      </c>
    </row>
    <row r="1435" spans="4:12" x14ac:dyDescent="0.25">
      <c r="D1435" s="44">
        <v>1438</v>
      </c>
      <c r="E1435" s="44" t="s">
        <v>1474</v>
      </c>
      <c r="F1435" s="44" t="s">
        <v>21</v>
      </c>
      <c r="G1435" s="45" t="s">
        <v>56</v>
      </c>
      <c r="H1435" s="48" t="str">
        <f t="shared" si="260"/>
        <v>Unknown</v>
      </c>
      <c r="J1435" s="44" t="s">
        <v>23</v>
      </c>
      <c r="K1435" s="44">
        <v>1950</v>
      </c>
      <c r="L1435" s="44" t="s">
        <v>24</v>
      </c>
    </row>
    <row r="1436" spans="4:12" x14ac:dyDescent="0.25">
      <c r="D1436" s="44">
        <v>1439</v>
      </c>
      <c r="E1436" s="44" t="s">
        <v>1475</v>
      </c>
      <c r="F1436" s="44" t="s">
        <v>21</v>
      </c>
      <c r="G1436" s="45" t="s">
        <v>21</v>
      </c>
      <c r="H1436" s="48" t="str">
        <f t="shared" si="260"/>
        <v>Non Lead</v>
      </c>
      <c r="I1436" s="44" t="s">
        <v>22</v>
      </c>
      <c r="J1436" s="44" t="s">
        <v>23</v>
      </c>
      <c r="K1436" s="44">
        <v>1990</v>
      </c>
      <c r="L1436" s="44" t="s">
        <v>24</v>
      </c>
    </row>
    <row r="1437" spans="4:12" x14ac:dyDescent="0.25">
      <c r="D1437" s="44">
        <v>1440</v>
      </c>
      <c r="E1437" s="44" t="s">
        <v>1476</v>
      </c>
      <c r="F1437" s="44" t="s">
        <v>21</v>
      </c>
      <c r="G1437" s="45" t="s">
        <v>56</v>
      </c>
      <c r="H1437" s="48" t="str">
        <f t="shared" si="260"/>
        <v>Unknown</v>
      </c>
      <c r="J1437" s="44" t="s">
        <v>23</v>
      </c>
      <c r="K1437" s="44">
        <v>1977</v>
      </c>
      <c r="L1437" s="44" t="s">
        <v>24</v>
      </c>
    </row>
    <row r="1438" spans="4:12" x14ac:dyDescent="0.25">
      <c r="D1438" s="44">
        <v>1441</v>
      </c>
      <c r="E1438" s="44" t="s">
        <v>1477</v>
      </c>
      <c r="F1438" s="44" t="s">
        <v>21</v>
      </c>
      <c r="G1438" s="45" t="s">
        <v>21</v>
      </c>
      <c r="H1438" s="48" t="str">
        <f t="shared" si="260"/>
        <v>Non Lead</v>
      </c>
      <c r="I1438" s="44" t="s">
        <v>22</v>
      </c>
      <c r="J1438" s="44" t="s">
        <v>23</v>
      </c>
      <c r="K1438" s="44">
        <v>2001</v>
      </c>
      <c r="L1438" s="44" t="s">
        <v>24</v>
      </c>
    </row>
    <row r="1439" spans="4:12" x14ac:dyDescent="0.25">
      <c r="D1439" s="44">
        <v>1442</v>
      </c>
      <c r="E1439" s="44" t="s">
        <v>1478</v>
      </c>
      <c r="F1439" s="44" t="s">
        <v>21</v>
      </c>
      <c r="G1439" s="45" t="s">
        <v>21</v>
      </c>
      <c r="H1439" s="48" t="str">
        <f t="shared" si="260"/>
        <v>Non Lead</v>
      </c>
      <c r="I1439" s="44" t="s">
        <v>22</v>
      </c>
      <c r="J1439" s="44" t="s">
        <v>23</v>
      </c>
      <c r="K1439" s="44">
        <v>2019</v>
      </c>
      <c r="L1439" s="44" t="s">
        <v>24</v>
      </c>
    </row>
    <row r="1440" spans="4:12" x14ac:dyDescent="0.25">
      <c r="D1440" s="44">
        <v>1443</v>
      </c>
      <c r="E1440" s="44" t="s">
        <v>1479</v>
      </c>
      <c r="F1440" s="44" t="s">
        <v>21</v>
      </c>
      <c r="G1440" s="45" t="s">
        <v>21</v>
      </c>
      <c r="H1440" s="48" t="str">
        <f t="shared" si="260"/>
        <v>Non Lead</v>
      </c>
      <c r="I1440" s="44" t="s">
        <v>22</v>
      </c>
      <c r="J1440" s="44" t="s">
        <v>23</v>
      </c>
      <c r="K1440" s="44">
        <v>2004</v>
      </c>
      <c r="L1440" s="44" t="s">
        <v>24</v>
      </c>
    </row>
    <row r="1441" spans="4:12" x14ac:dyDescent="0.25">
      <c r="D1441" s="44">
        <v>1444</v>
      </c>
      <c r="E1441" s="44" t="s">
        <v>1480</v>
      </c>
      <c r="F1441" s="44" t="s">
        <v>21</v>
      </c>
      <c r="G1441" s="45" t="s">
        <v>56</v>
      </c>
      <c r="H1441" s="48" t="str">
        <f t="shared" si="260"/>
        <v>Unknown</v>
      </c>
      <c r="J1441" s="44" t="s">
        <v>23</v>
      </c>
      <c r="K1441" s="44">
        <v>1950</v>
      </c>
      <c r="L1441" s="44" t="s">
        <v>24</v>
      </c>
    </row>
    <row r="1442" spans="4:12" x14ac:dyDescent="0.25">
      <c r="D1442" s="44">
        <v>1445</v>
      </c>
      <c r="E1442" s="44" t="s">
        <v>1481</v>
      </c>
      <c r="F1442" s="44" t="s">
        <v>21</v>
      </c>
      <c r="G1442" s="45" t="s">
        <v>21</v>
      </c>
      <c r="H1442" s="48" t="str">
        <f t="shared" si="260"/>
        <v>Non Lead</v>
      </c>
      <c r="I1442" s="44" t="s">
        <v>22</v>
      </c>
      <c r="J1442" s="44" t="s">
        <v>23</v>
      </c>
      <c r="K1442" s="44">
        <v>1998</v>
      </c>
      <c r="L1442" s="44" t="s">
        <v>24</v>
      </c>
    </row>
    <row r="1443" spans="4:12" x14ac:dyDescent="0.25">
      <c r="D1443" s="44">
        <v>1446</v>
      </c>
      <c r="E1443" s="44" t="s">
        <v>1482</v>
      </c>
      <c r="F1443" s="44" t="s">
        <v>21</v>
      </c>
      <c r="G1443" s="45" t="s">
        <v>56</v>
      </c>
      <c r="H1443" s="48" t="str">
        <f t="shared" si="260"/>
        <v>Unknown</v>
      </c>
      <c r="J1443" s="44" t="s">
        <v>23</v>
      </c>
      <c r="K1443" s="44">
        <v>1955</v>
      </c>
      <c r="L1443" s="44" t="s">
        <v>24</v>
      </c>
    </row>
    <row r="1444" spans="4:12" x14ac:dyDescent="0.25">
      <c r="D1444" s="44">
        <v>1447</v>
      </c>
      <c r="E1444" s="44" t="s">
        <v>1483</v>
      </c>
      <c r="F1444" s="44" t="s">
        <v>21</v>
      </c>
      <c r="G1444" s="45" t="s">
        <v>21</v>
      </c>
      <c r="H1444" s="48" t="str">
        <f t="shared" si="260"/>
        <v>Non Lead</v>
      </c>
      <c r="I1444" s="44" t="s">
        <v>22</v>
      </c>
      <c r="J1444" s="44" t="s">
        <v>23</v>
      </c>
      <c r="K1444" s="44">
        <v>2017</v>
      </c>
      <c r="L1444" s="44" t="s">
        <v>24</v>
      </c>
    </row>
    <row r="1445" spans="4:12" x14ac:dyDescent="0.25">
      <c r="D1445" s="44">
        <v>1448</v>
      </c>
      <c r="E1445" s="44" t="s">
        <v>1484</v>
      </c>
      <c r="F1445" s="44" t="s">
        <v>21</v>
      </c>
      <c r="G1445" s="45" t="s">
        <v>21</v>
      </c>
      <c r="H1445" s="48" t="str">
        <f t="shared" si="260"/>
        <v>Non Lead</v>
      </c>
      <c r="I1445" s="44" t="s">
        <v>22</v>
      </c>
      <c r="J1445" s="44" t="s">
        <v>23</v>
      </c>
      <c r="K1445" s="44">
        <v>2003</v>
      </c>
      <c r="L1445" s="44" t="s">
        <v>24</v>
      </c>
    </row>
    <row r="1446" spans="4:12" x14ac:dyDescent="0.25">
      <c r="D1446" s="44">
        <v>1449</v>
      </c>
      <c r="E1446" s="44" t="s">
        <v>1485</v>
      </c>
      <c r="F1446" s="44" t="s">
        <v>21</v>
      </c>
      <c r="G1446" s="45" t="s">
        <v>21</v>
      </c>
      <c r="H1446" s="48" t="str">
        <f t="shared" si="260"/>
        <v>Non Lead</v>
      </c>
      <c r="I1446" s="44" t="s">
        <v>22</v>
      </c>
      <c r="J1446" s="44" t="s">
        <v>23</v>
      </c>
      <c r="K1446" s="44">
        <v>2016</v>
      </c>
      <c r="L1446" s="44" t="s">
        <v>24</v>
      </c>
    </row>
    <row r="1447" spans="4:12" x14ac:dyDescent="0.25">
      <c r="D1447" s="44">
        <v>1450</v>
      </c>
      <c r="E1447" s="44" t="s">
        <v>1486</v>
      </c>
      <c r="F1447" s="44" t="s">
        <v>21</v>
      </c>
      <c r="G1447" s="45" t="s">
        <v>21</v>
      </c>
      <c r="H1447" s="48" t="str">
        <f t="shared" si="260"/>
        <v>Non Lead</v>
      </c>
      <c r="I1447" s="44" t="s">
        <v>22</v>
      </c>
      <c r="J1447" s="44" t="s">
        <v>23</v>
      </c>
      <c r="K1447" s="44">
        <v>1993</v>
      </c>
      <c r="L1447" s="44" t="s">
        <v>24</v>
      </c>
    </row>
    <row r="1448" spans="4:12" x14ac:dyDescent="0.25">
      <c r="D1448" s="44">
        <v>1451</v>
      </c>
      <c r="E1448" s="44" t="s">
        <v>1487</v>
      </c>
      <c r="F1448" s="44" t="s">
        <v>21</v>
      </c>
      <c r="G1448" s="45" t="s">
        <v>56</v>
      </c>
      <c r="H1448" s="48" t="str">
        <f t="shared" si="260"/>
        <v>Unknown</v>
      </c>
      <c r="J1448" s="44" t="s">
        <v>23</v>
      </c>
      <c r="K1448" s="44">
        <v>1981</v>
      </c>
      <c r="L1448" s="44" t="s">
        <v>24</v>
      </c>
    </row>
    <row r="1449" spans="4:12" x14ac:dyDescent="0.25">
      <c r="D1449" s="44">
        <v>1452</v>
      </c>
      <c r="E1449" s="44" t="s">
        <v>1488</v>
      </c>
      <c r="F1449" s="44" t="s">
        <v>21</v>
      </c>
      <c r="G1449" s="45" t="s">
        <v>56</v>
      </c>
      <c r="H1449" s="48" t="str">
        <f t="shared" si="260"/>
        <v>Unknown</v>
      </c>
      <c r="J1449" s="44" t="s">
        <v>23</v>
      </c>
      <c r="K1449" s="44">
        <v>1947</v>
      </c>
      <c r="L1449" s="44" t="s">
        <v>24</v>
      </c>
    </row>
    <row r="1450" spans="4:12" x14ac:dyDescent="0.25">
      <c r="D1450" s="44">
        <v>1453</v>
      </c>
      <c r="E1450" s="44" t="s">
        <v>1295</v>
      </c>
      <c r="F1450" s="44" t="s">
        <v>21</v>
      </c>
      <c r="G1450" s="45" t="s">
        <v>56</v>
      </c>
      <c r="H1450" s="48" t="str">
        <f t="shared" si="260"/>
        <v>Unknown</v>
      </c>
      <c r="J1450" s="44" t="s">
        <v>23</v>
      </c>
      <c r="K1450" s="44">
        <v>1959</v>
      </c>
      <c r="L1450" s="44" t="s">
        <v>24</v>
      </c>
    </row>
    <row r="1451" spans="4:12" x14ac:dyDescent="0.25">
      <c r="D1451" s="44">
        <v>1454</v>
      </c>
      <c r="E1451" s="44" t="s">
        <v>1489</v>
      </c>
      <c r="F1451" s="44" t="s">
        <v>21</v>
      </c>
      <c r="G1451" s="45" t="s">
        <v>21</v>
      </c>
      <c r="H1451" s="48" t="str">
        <f t="shared" si="260"/>
        <v>Non Lead</v>
      </c>
      <c r="I1451" s="44" t="s">
        <v>22</v>
      </c>
      <c r="J1451" s="44" t="s">
        <v>23</v>
      </c>
      <c r="K1451" s="44">
        <v>1990</v>
      </c>
      <c r="L1451" s="44" t="s">
        <v>24</v>
      </c>
    </row>
    <row r="1452" spans="4:12" x14ac:dyDescent="0.25">
      <c r="D1452" s="44">
        <v>1455</v>
      </c>
      <c r="E1452" s="44" t="s">
        <v>1490</v>
      </c>
      <c r="F1452" s="44" t="s">
        <v>21</v>
      </c>
      <c r="G1452" s="45" t="s">
        <v>56</v>
      </c>
      <c r="H1452" s="48" t="str">
        <f t="shared" si="260"/>
        <v>Unknown</v>
      </c>
      <c r="J1452" s="44" t="s">
        <v>23</v>
      </c>
      <c r="K1452" s="44">
        <v>1950</v>
      </c>
      <c r="L1452" s="44" t="s">
        <v>24</v>
      </c>
    </row>
    <row r="1453" spans="4:12" x14ac:dyDescent="0.25">
      <c r="D1453" s="44">
        <v>1456</v>
      </c>
      <c r="E1453" s="44" t="s">
        <v>1491</v>
      </c>
      <c r="F1453" s="44" t="s">
        <v>21</v>
      </c>
      <c r="G1453" s="45" t="s">
        <v>21</v>
      </c>
      <c r="H1453" s="48" t="str">
        <f t="shared" si="260"/>
        <v>Non Lead</v>
      </c>
      <c r="I1453" s="44" t="s">
        <v>22</v>
      </c>
      <c r="J1453" s="44" t="s">
        <v>23</v>
      </c>
      <c r="K1453" s="44">
        <v>2016</v>
      </c>
      <c r="L1453" s="44" t="s">
        <v>24</v>
      </c>
    </row>
    <row r="1454" spans="4:12" x14ac:dyDescent="0.25">
      <c r="D1454" s="44">
        <v>1457</v>
      </c>
      <c r="E1454" s="44" t="s">
        <v>1492</v>
      </c>
      <c r="F1454" s="44" t="s">
        <v>21</v>
      </c>
      <c r="G1454" s="45" t="s">
        <v>56</v>
      </c>
      <c r="H1454" s="48" t="str">
        <f t="shared" si="260"/>
        <v>Unknown</v>
      </c>
      <c r="J1454" s="44" t="s">
        <v>23</v>
      </c>
      <c r="K1454" s="44">
        <v>1984</v>
      </c>
      <c r="L1454" s="44" t="s">
        <v>24</v>
      </c>
    </row>
    <row r="1455" spans="4:12" x14ac:dyDescent="0.25">
      <c r="D1455" s="44">
        <v>1458</v>
      </c>
      <c r="E1455" s="44" t="s">
        <v>1493</v>
      </c>
      <c r="F1455" s="44" t="s">
        <v>21</v>
      </c>
      <c r="G1455" s="45" t="s">
        <v>56</v>
      </c>
      <c r="H1455" s="48" t="str">
        <f t="shared" si="260"/>
        <v>Unknown</v>
      </c>
      <c r="J1455" s="44" t="s">
        <v>23</v>
      </c>
      <c r="K1455" s="44">
        <v>1950</v>
      </c>
      <c r="L1455" s="44" t="s">
        <v>24</v>
      </c>
    </row>
    <row r="1456" spans="4:12" x14ac:dyDescent="0.25">
      <c r="D1456" s="44">
        <v>1459</v>
      </c>
      <c r="E1456" s="44" t="s">
        <v>1494</v>
      </c>
      <c r="F1456" s="44" t="s">
        <v>21</v>
      </c>
      <c r="G1456" s="45" t="s">
        <v>56</v>
      </c>
      <c r="H1456" s="48" t="str">
        <f t="shared" si="260"/>
        <v>Unknown</v>
      </c>
      <c r="J1456" s="44" t="s">
        <v>23</v>
      </c>
      <c r="K1456" s="44">
        <v>1985</v>
      </c>
      <c r="L1456" s="44" t="s">
        <v>24</v>
      </c>
    </row>
    <row r="1457" spans="4:12" x14ac:dyDescent="0.25">
      <c r="D1457" s="44">
        <v>1460</v>
      </c>
      <c r="E1457" s="44" t="s">
        <v>1495</v>
      </c>
      <c r="F1457" s="44" t="s">
        <v>21</v>
      </c>
      <c r="G1457" s="45" t="s">
        <v>21</v>
      </c>
      <c r="H1457" s="48" t="str">
        <f t="shared" si="260"/>
        <v>Non Lead</v>
      </c>
      <c r="I1457" s="44" t="s">
        <v>22</v>
      </c>
      <c r="J1457" s="44" t="s">
        <v>23</v>
      </c>
      <c r="K1457" s="44">
        <v>2005</v>
      </c>
      <c r="L1457" s="44" t="s">
        <v>24</v>
      </c>
    </row>
    <row r="1458" spans="4:12" x14ac:dyDescent="0.25">
      <c r="D1458" s="44">
        <v>1461</v>
      </c>
      <c r="E1458" s="44" t="s">
        <v>1496</v>
      </c>
      <c r="F1458" s="44" t="s">
        <v>21</v>
      </c>
      <c r="G1458" s="45" t="s">
        <v>56</v>
      </c>
      <c r="H1458" s="48" t="str">
        <f t="shared" si="260"/>
        <v>Unknown</v>
      </c>
      <c r="J1458" s="44" t="s">
        <v>23</v>
      </c>
      <c r="K1458" s="44">
        <v>1950</v>
      </c>
      <c r="L1458" s="44" t="s">
        <v>24</v>
      </c>
    </row>
    <row r="1459" spans="4:12" x14ac:dyDescent="0.25">
      <c r="D1459" s="44">
        <v>1462</v>
      </c>
      <c r="E1459" s="44" t="s">
        <v>1497</v>
      </c>
      <c r="F1459" s="44" t="s">
        <v>21</v>
      </c>
      <c r="G1459" s="45" t="s">
        <v>56</v>
      </c>
      <c r="H1459" s="48" t="str">
        <f t="shared" si="260"/>
        <v>Unknown</v>
      </c>
      <c r="J1459" s="44" t="s">
        <v>23</v>
      </c>
      <c r="K1459" s="44">
        <v>1950</v>
      </c>
      <c r="L1459" s="44" t="s">
        <v>24</v>
      </c>
    </row>
    <row r="1460" spans="4:12" x14ac:dyDescent="0.25">
      <c r="D1460" s="44">
        <v>1463</v>
      </c>
      <c r="E1460" s="44" t="s">
        <v>1498</v>
      </c>
      <c r="F1460" s="44" t="s">
        <v>21</v>
      </c>
      <c r="G1460" s="45" t="s">
        <v>21</v>
      </c>
      <c r="H1460" s="48" t="str">
        <f t="shared" si="260"/>
        <v>Non Lead</v>
      </c>
      <c r="I1460" s="44" t="s">
        <v>22</v>
      </c>
      <c r="J1460" s="44" t="s">
        <v>23</v>
      </c>
      <c r="K1460" s="44">
        <v>2007</v>
      </c>
      <c r="L1460" s="44" t="s">
        <v>24</v>
      </c>
    </row>
    <row r="1461" spans="4:12" x14ac:dyDescent="0.25">
      <c r="D1461" s="44">
        <v>1464</v>
      </c>
      <c r="E1461" s="44" t="s">
        <v>1499</v>
      </c>
      <c r="F1461" s="44" t="s">
        <v>21</v>
      </c>
      <c r="G1461" s="45" t="s">
        <v>21</v>
      </c>
      <c r="H1461" s="48" t="str">
        <f t="shared" si="260"/>
        <v>Non Lead</v>
      </c>
      <c r="I1461" s="44" t="s">
        <v>22</v>
      </c>
      <c r="J1461" s="44" t="s">
        <v>23</v>
      </c>
      <c r="K1461" s="44">
        <v>2019</v>
      </c>
      <c r="L1461" s="44" t="s">
        <v>24</v>
      </c>
    </row>
    <row r="1462" spans="4:12" x14ac:dyDescent="0.25">
      <c r="D1462" s="44">
        <v>1465</v>
      </c>
      <c r="E1462" s="44" t="s">
        <v>1500</v>
      </c>
      <c r="F1462" s="44" t="s">
        <v>21</v>
      </c>
      <c r="G1462" s="45" t="s">
        <v>21</v>
      </c>
      <c r="H1462" s="48" t="str">
        <f t="shared" si="260"/>
        <v>Non Lead</v>
      </c>
      <c r="I1462" s="44" t="s">
        <v>22</v>
      </c>
      <c r="J1462" s="44" t="s">
        <v>23</v>
      </c>
      <c r="K1462" s="44">
        <v>2007</v>
      </c>
      <c r="L1462" s="44" t="s">
        <v>24</v>
      </c>
    </row>
    <row r="1463" spans="4:12" x14ac:dyDescent="0.25">
      <c r="D1463" s="44">
        <v>1466</v>
      </c>
      <c r="E1463" s="44" t="s">
        <v>1501</v>
      </c>
      <c r="F1463" s="44" t="s">
        <v>21</v>
      </c>
      <c r="G1463" s="45" t="s">
        <v>56</v>
      </c>
      <c r="H1463" s="48" t="str">
        <f t="shared" si="260"/>
        <v>Unknown</v>
      </c>
      <c r="J1463" s="44" t="s">
        <v>23</v>
      </c>
      <c r="K1463" s="44">
        <v>1980</v>
      </c>
      <c r="L1463" s="44" t="s">
        <v>24</v>
      </c>
    </row>
    <row r="1464" spans="4:12" x14ac:dyDescent="0.25">
      <c r="D1464" s="44">
        <v>1467</v>
      </c>
      <c r="E1464" s="44" t="s">
        <v>1502</v>
      </c>
      <c r="F1464" s="44" t="s">
        <v>21</v>
      </c>
      <c r="G1464" s="45" t="s">
        <v>56</v>
      </c>
      <c r="H1464" s="48" t="str">
        <f t="shared" si="260"/>
        <v>Unknown</v>
      </c>
      <c r="J1464" s="44" t="s">
        <v>23</v>
      </c>
      <c r="K1464" s="44">
        <v>1950</v>
      </c>
      <c r="L1464" s="44" t="s">
        <v>24</v>
      </c>
    </row>
    <row r="1465" spans="4:12" x14ac:dyDescent="0.25">
      <c r="D1465" s="44">
        <v>1468</v>
      </c>
      <c r="E1465" s="44" t="s">
        <v>1503</v>
      </c>
      <c r="F1465" s="44" t="s">
        <v>21</v>
      </c>
      <c r="G1465" s="45" t="s">
        <v>21</v>
      </c>
      <c r="H1465" s="48" t="str">
        <f t="shared" si="260"/>
        <v>Non Lead</v>
      </c>
      <c r="I1465" s="44" t="s">
        <v>22</v>
      </c>
      <c r="J1465" s="44" t="s">
        <v>23</v>
      </c>
      <c r="K1465" s="44">
        <v>2021</v>
      </c>
      <c r="L1465" s="44" t="s">
        <v>24</v>
      </c>
    </row>
    <row r="1466" spans="4:12" x14ac:dyDescent="0.25">
      <c r="D1466" s="44">
        <v>1469</v>
      </c>
      <c r="E1466" s="44" t="s">
        <v>1504</v>
      </c>
      <c r="F1466" s="44" t="s">
        <v>21</v>
      </c>
      <c r="G1466" s="45" t="s">
        <v>21</v>
      </c>
      <c r="H1466" s="48" t="str">
        <f t="shared" si="260"/>
        <v>Non Lead</v>
      </c>
      <c r="I1466" s="44" t="s">
        <v>22</v>
      </c>
      <c r="J1466" s="44" t="s">
        <v>23</v>
      </c>
      <c r="K1466" s="44">
        <v>2018</v>
      </c>
      <c r="L1466" s="44" t="s">
        <v>24</v>
      </c>
    </row>
    <row r="1467" spans="4:12" x14ac:dyDescent="0.25">
      <c r="D1467" s="44">
        <v>1470</v>
      </c>
      <c r="E1467" s="44" t="s">
        <v>1505</v>
      </c>
      <c r="F1467" s="44" t="s">
        <v>21</v>
      </c>
      <c r="G1467" s="45" t="s">
        <v>56</v>
      </c>
      <c r="H1467" s="48" t="str">
        <f t="shared" si="260"/>
        <v>Unknown</v>
      </c>
      <c r="J1467" s="44" t="s">
        <v>23</v>
      </c>
      <c r="K1467" s="44">
        <v>1973</v>
      </c>
      <c r="L1467" s="44" t="s">
        <v>24</v>
      </c>
    </row>
    <row r="1468" spans="4:12" x14ac:dyDescent="0.25">
      <c r="D1468" s="44">
        <v>1471</v>
      </c>
      <c r="E1468" s="44" t="s">
        <v>1506</v>
      </c>
      <c r="F1468" s="44" t="s">
        <v>21</v>
      </c>
      <c r="G1468" s="45" t="s">
        <v>56</v>
      </c>
      <c r="H1468" s="48" t="str">
        <f t="shared" si="260"/>
        <v>Unknown</v>
      </c>
      <c r="J1468" s="44" t="s">
        <v>23</v>
      </c>
      <c r="K1468" s="44">
        <v>1951</v>
      </c>
      <c r="L1468" s="44" t="s">
        <v>24</v>
      </c>
    </row>
    <row r="1469" spans="4:12" x14ac:dyDescent="0.25">
      <c r="D1469" s="44">
        <v>1472</v>
      </c>
      <c r="E1469" s="44" t="s">
        <v>1507</v>
      </c>
      <c r="F1469" s="44" t="s">
        <v>21</v>
      </c>
      <c r="G1469" s="45" t="s">
        <v>56</v>
      </c>
      <c r="H1469" s="48" t="str">
        <f t="shared" si="260"/>
        <v>Unknown</v>
      </c>
      <c r="J1469" s="44" t="s">
        <v>23</v>
      </c>
      <c r="K1469" s="44">
        <v>1953</v>
      </c>
      <c r="L1469" s="44" t="s">
        <v>24</v>
      </c>
    </row>
    <row r="1470" spans="4:12" x14ac:dyDescent="0.25">
      <c r="D1470" s="44">
        <v>1473</v>
      </c>
      <c r="E1470" s="44" t="s">
        <v>1508</v>
      </c>
      <c r="F1470" s="44" t="s">
        <v>21</v>
      </c>
      <c r="G1470" s="45" t="s">
        <v>21</v>
      </c>
      <c r="H1470" s="48" t="str">
        <f t="shared" si="260"/>
        <v>Non Lead</v>
      </c>
      <c r="I1470" s="44" t="s">
        <v>22</v>
      </c>
      <c r="J1470" s="44" t="s">
        <v>23</v>
      </c>
      <c r="K1470" s="44">
        <v>2022</v>
      </c>
      <c r="L1470" s="44" t="s">
        <v>24</v>
      </c>
    </row>
    <row r="1471" spans="4:12" x14ac:dyDescent="0.25">
      <c r="D1471" s="44">
        <v>1474</v>
      </c>
      <c r="E1471" s="44" t="s">
        <v>1509</v>
      </c>
      <c r="F1471" s="44" t="s">
        <v>21</v>
      </c>
      <c r="G1471" s="45" t="s">
        <v>56</v>
      </c>
      <c r="H1471" s="48" t="str">
        <f t="shared" si="260"/>
        <v>Unknown</v>
      </c>
      <c r="J1471" s="44" t="s">
        <v>23</v>
      </c>
      <c r="K1471" s="44">
        <v>1976</v>
      </c>
      <c r="L1471" s="44" t="s">
        <v>24</v>
      </c>
    </row>
    <row r="1472" spans="4:12" x14ac:dyDescent="0.25">
      <c r="D1472" s="44">
        <v>1475</v>
      </c>
      <c r="E1472" s="44" t="s">
        <v>1510</v>
      </c>
      <c r="F1472" s="44" t="s">
        <v>21</v>
      </c>
      <c r="G1472" s="45" t="s">
        <v>56</v>
      </c>
      <c r="H1472" s="48" t="str">
        <f t="shared" si="260"/>
        <v>Unknown</v>
      </c>
      <c r="J1472" s="44" t="s">
        <v>23</v>
      </c>
      <c r="L1472" s="44" t="s">
        <v>24</v>
      </c>
    </row>
    <row r="1473" spans="4:12" x14ac:dyDescent="0.25">
      <c r="D1473" s="44">
        <v>1476</v>
      </c>
      <c r="E1473" s="44" t="s">
        <v>1511</v>
      </c>
      <c r="F1473" s="44" t="s">
        <v>21</v>
      </c>
      <c r="G1473" s="45" t="s">
        <v>56</v>
      </c>
      <c r="H1473" s="48" t="str">
        <f t="shared" ref="H1473:H1536" si="261">IF(F1473="Lead",F1473,IF(G1473="Lead",G1473,IF(F1473="Unknown",F1473,IF(G1473="Unknown",G1473,IF(G1473="Galvanized Requiring Replacement",G1473,IF(F1473="NA",G1473,IF(G1473="NA",F1473,IF(AND(F1473="Non Lead",G1473="Non Lead"),"Non Lead","")
)))))))</f>
        <v>Unknown</v>
      </c>
      <c r="J1473" s="44" t="s">
        <v>23</v>
      </c>
      <c r="K1473" s="44">
        <v>1947</v>
      </c>
      <c r="L1473" s="44" t="s">
        <v>24</v>
      </c>
    </row>
    <row r="1474" spans="4:12" x14ac:dyDescent="0.25">
      <c r="D1474" s="44">
        <v>1477</v>
      </c>
      <c r="E1474" s="44" t="s">
        <v>1512</v>
      </c>
      <c r="F1474" s="44" t="s">
        <v>21</v>
      </c>
      <c r="G1474" s="45" t="s">
        <v>56</v>
      </c>
      <c r="H1474" s="48" t="str">
        <f t="shared" si="261"/>
        <v>Unknown</v>
      </c>
      <c r="J1474" s="44" t="s">
        <v>23</v>
      </c>
      <c r="K1474" s="44">
        <v>1984</v>
      </c>
      <c r="L1474" s="44" t="s">
        <v>24</v>
      </c>
    </row>
    <row r="1475" spans="4:12" x14ac:dyDescent="0.25">
      <c r="D1475" s="44">
        <v>1478</v>
      </c>
      <c r="E1475" s="44" t="s">
        <v>1513</v>
      </c>
      <c r="F1475" s="44" t="s">
        <v>21</v>
      </c>
      <c r="G1475" s="45" t="s">
        <v>21</v>
      </c>
      <c r="H1475" s="48" t="str">
        <f t="shared" si="261"/>
        <v>Non Lead</v>
      </c>
      <c r="I1475" s="44" t="s">
        <v>22</v>
      </c>
      <c r="J1475" s="44" t="s">
        <v>23</v>
      </c>
      <c r="K1475" s="44">
        <v>2017</v>
      </c>
      <c r="L1475" s="44" t="s">
        <v>24</v>
      </c>
    </row>
    <row r="1476" spans="4:12" x14ac:dyDescent="0.25">
      <c r="D1476" s="44">
        <v>1479</v>
      </c>
      <c r="E1476" s="44" t="s">
        <v>1514</v>
      </c>
      <c r="F1476" s="44" t="s">
        <v>21</v>
      </c>
      <c r="G1476" s="45" t="s">
        <v>56</v>
      </c>
      <c r="H1476" s="48" t="str">
        <f t="shared" si="261"/>
        <v>Unknown</v>
      </c>
      <c r="J1476" s="44" t="s">
        <v>23</v>
      </c>
      <c r="L1476" s="44" t="s">
        <v>24</v>
      </c>
    </row>
    <row r="1477" spans="4:12" x14ac:dyDescent="0.25">
      <c r="D1477" s="44">
        <v>1480</v>
      </c>
      <c r="E1477" s="44" t="s">
        <v>1515</v>
      </c>
      <c r="F1477" s="44" t="s">
        <v>21</v>
      </c>
      <c r="G1477" s="45" t="s">
        <v>56</v>
      </c>
      <c r="H1477" s="48" t="str">
        <f t="shared" si="261"/>
        <v>Unknown</v>
      </c>
      <c r="J1477" s="44" t="s">
        <v>23</v>
      </c>
      <c r="K1477" s="44">
        <v>1987</v>
      </c>
      <c r="L1477" s="44" t="s">
        <v>24</v>
      </c>
    </row>
    <row r="1478" spans="4:12" x14ac:dyDescent="0.25">
      <c r="D1478" s="44">
        <v>1481</v>
      </c>
      <c r="E1478" s="44" t="s">
        <v>1516</v>
      </c>
      <c r="F1478" s="44" t="s">
        <v>21</v>
      </c>
      <c r="G1478" s="45" t="s">
        <v>56</v>
      </c>
      <c r="H1478" s="48" t="str">
        <f t="shared" si="261"/>
        <v>Unknown</v>
      </c>
      <c r="J1478" s="44" t="s">
        <v>23</v>
      </c>
      <c r="K1478" s="44">
        <v>1950</v>
      </c>
      <c r="L1478" s="44" t="s">
        <v>24</v>
      </c>
    </row>
    <row r="1479" spans="4:12" x14ac:dyDescent="0.25">
      <c r="D1479" s="44">
        <v>1482</v>
      </c>
      <c r="E1479" s="44" t="s">
        <v>1517</v>
      </c>
      <c r="F1479" s="44" t="s">
        <v>21</v>
      </c>
      <c r="G1479" s="45" t="s">
        <v>56</v>
      </c>
      <c r="H1479" s="48" t="str">
        <f t="shared" si="261"/>
        <v>Unknown</v>
      </c>
      <c r="J1479" s="44" t="s">
        <v>23</v>
      </c>
      <c r="K1479" s="44">
        <v>1986</v>
      </c>
      <c r="L1479" s="44" t="s">
        <v>24</v>
      </c>
    </row>
    <row r="1480" spans="4:12" x14ac:dyDescent="0.25">
      <c r="D1480" s="44">
        <v>1483</v>
      </c>
      <c r="E1480" s="44" t="s">
        <v>1518</v>
      </c>
      <c r="F1480" s="44" t="s">
        <v>21</v>
      </c>
      <c r="G1480" s="45" t="s">
        <v>56</v>
      </c>
      <c r="H1480" s="48" t="str">
        <f t="shared" si="261"/>
        <v>Unknown</v>
      </c>
      <c r="J1480" s="44" t="s">
        <v>23</v>
      </c>
      <c r="L1480" s="44" t="s">
        <v>24</v>
      </c>
    </row>
    <row r="1481" spans="4:12" x14ac:dyDescent="0.25">
      <c r="D1481" s="44">
        <v>1484</v>
      </c>
      <c r="E1481" s="44" t="s">
        <v>1519</v>
      </c>
      <c r="F1481" s="44" t="s">
        <v>21</v>
      </c>
      <c r="G1481" s="45" t="s">
        <v>56</v>
      </c>
      <c r="H1481" s="48" t="str">
        <f t="shared" si="261"/>
        <v>Unknown</v>
      </c>
      <c r="J1481" s="44" t="s">
        <v>23</v>
      </c>
      <c r="K1481" s="44">
        <v>1988</v>
      </c>
      <c r="L1481" s="44" t="s">
        <v>24</v>
      </c>
    </row>
    <row r="1482" spans="4:12" x14ac:dyDescent="0.25">
      <c r="D1482" s="44">
        <v>1485</v>
      </c>
      <c r="E1482" s="44" t="s">
        <v>1520</v>
      </c>
      <c r="F1482" s="44" t="s">
        <v>21</v>
      </c>
      <c r="G1482" s="45" t="s">
        <v>56</v>
      </c>
      <c r="H1482" s="48" t="str">
        <f t="shared" si="261"/>
        <v>Unknown</v>
      </c>
      <c r="J1482" s="44" t="s">
        <v>23</v>
      </c>
      <c r="K1482" s="44">
        <v>1950</v>
      </c>
      <c r="L1482" s="44" t="s">
        <v>24</v>
      </c>
    </row>
    <row r="1483" spans="4:12" x14ac:dyDescent="0.25">
      <c r="D1483" s="44">
        <v>1486</v>
      </c>
      <c r="E1483" s="44" t="s">
        <v>1521</v>
      </c>
      <c r="F1483" s="44" t="s">
        <v>21</v>
      </c>
      <c r="G1483" s="45" t="s">
        <v>21</v>
      </c>
      <c r="H1483" s="48" t="str">
        <f t="shared" si="261"/>
        <v>Non Lead</v>
      </c>
      <c r="I1483" s="44" t="s">
        <v>22</v>
      </c>
      <c r="J1483" s="44" t="s">
        <v>23</v>
      </c>
      <c r="K1483" s="44">
        <v>2022</v>
      </c>
      <c r="L1483" s="44" t="s">
        <v>24</v>
      </c>
    </row>
    <row r="1484" spans="4:12" x14ac:dyDescent="0.25">
      <c r="D1484" s="44">
        <v>1487</v>
      </c>
      <c r="E1484" s="44" t="s">
        <v>1522</v>
      </c>
      <c r="F1484" s="44" t="s">
        <v>21</v>
      </c>
      <c r="G1484" s="45" t="s">
        <v>21</v>
      </c>
      <c r="H1484" s="48" t="str">
        <f t="shared" si="261"/>
        <v>Non Lead</v>
      </c>
      <c r="I1484" s="44" t="s">
        <v>22</v>
      </c>
      <c r="J1484" s="44" t="s">
        <v>23</v>
      </c>
      <c r="K1484" s="44">
        <v>2003</v>
      </c>
      <c r="L1484" s="44" t="s">
        <v>24</v>
      </c>
    </row>
    <row r="1485" spans="4:12" x14ac:dyDescent="0.25">
      <c r="D1485" s="44">
        <v>1488</v>
      </c>
      <c r="E1485" s="44" t="s">
        <v>1523</v>
      </c>
      <c r="F1485" s="44" t="s">
        <v>21</v>
      </c>
      <c r="G1485" s="45" t="s">
        <v>21</v>
      </c>
      <c r="H1485" s="48" t="str">
        <f t="shared" si="261"/>
        <v>Non Lead</v>
      </c>
      <c r="I1485" s="44" t="s">
        <v>22</v>
      </c>
      <c r="J1485" s="44" t="s">
        <v>23</v>
      </c>
      <c r="K1485" s="44">
        <v>2022</v>
      </c>
      <c r="L1485" s="44" t="s">
        <v>24</v>
      </c>
    </row>
    <row r="1486" spans="4:12" x14ac:dyDescent="0.25">
      <c r="D1486" s="44">
        <v>1489</v>
      </c>
      <c r="E1486" s="44" t="s">
        <v>1524</v>
      </c>
      <c r="F1486" s="44" t="s">
        <v>21</v>
      </c>
      <c r="G1486" s="45" t="s">
        <v>56</v>
      </c>
      <c r="H1486" s="48" t="str">
        <f t="shared" si="261"/>
        <v>Unknown</v>
      </c>
      <c r="J1486" s="44" t="s">
        <v>23</v>
      </c>
      <c r="K1486" s="44">
        <v>1946</v>
      </c>
      <c r="L1486" s="44" t="s">
        <v>24</v>
      </c>
    </row>
    <row r="1487" spans="4:12" x14ac:dyDescent="0.25">
      <c r="D1487" s="44">
        <v>1490</v>
      </c>
      <c r="E1487" s="44" t="s">
        <v>1525</v>
      </c>
      <c r="F1487" s="44" t="s">
        <v>21</v>
      </c>
      <c r="G1487" s="45" t="s">
        <v>56</v>
      </c>
      <c r="H1487" s="48" t="str">
        <f t="shared" si="261"/>
        <v>Unknown</v>
      </c>
      <c r="J1487" s="44" t="s">
        <v>23</v>
      </c>
      <c r="K1487" s="44">
        <v>1987</v>
      </c>
      <c r="L1487" s="44" t="s">
        <v>24</v>
      </c>
    </row>
    <row r="1488" spans="4:12" x14ac:dyDescent="0.25">
      <c r="D1488" s="44">
        <v>1491</v>
      </c>
      <c r="E1488" s="44" t="s">
        <v>1526</v>
      </c>
      <c r="F1488" s="44" t="s">
        <v>21</v>
      </c>
      <c r="G1488" s="45" t="s">
        <v>21</v>
      </c>
      <c r="H1488" s="48" t="str">
        <f t="shared" si="261"/>
        <v>Non Lead</v>
      </c>
      <c r="I1488" s="44" t="s">
        <v>22</v>
      </c>
      <c r="J1488" s="44" t="s">
        <v>23</v>
      </c>
      <c r="K1488" s="44">
        <v>2007</v>
      </c>
      <c r="L1488" s="44" t="s">
        <v>24</v>
      </c>
    </row>
    <row r="1489" spans="4:12" x14ac:dyDescent="0.25">
      <c r="D1489" s="44">
        <v>1492</v>
      </c>
      <c r="E1489" s="44" t="s">
        <v>1527</v>
      </c>
      <c r="F1489" s="44" t="s">
        <v>21</v>
      </c>
      <c r="G1489" s="45" t="s">
        <v>21</v>
      </c>
      <c r="H1489" s="48" t="str">
        <f t="shared" si="261"/>
        <v>Non Lead</v>
      </c>
      <c r="I1489" s="44" t="s">
        <v>22</v>
      </c>
      <c r="J1489" s="44" t="s">
        <v>23</v>
      </c>
      <c r="K1489" s="44">
        <v>1998</v>
      </c>
      <c r="L1489" s="44" t="s">
        <v>24</v>
      </c>
    </row>
    <row r="1490" spans="4:12" x14ac:dyDescent="0.25">
      <c r="D1490" s="44">
        <v>1493</v>
      </c>
      <c r="E1490" s="44" t="s">
        <v>1528</v>
      </c>
      <c r="F1490" s="44" t="s">
        <v>21</v>
      </c>
      <c r="G1490" s="45" t="s">
        <v>56</v>
      </c>
      <c r="H1490" s="48" t="str">
        <f t="shared" si="261"/>
        <v>Unknown</v>
      </c>
      <c r="J1490" s="44" t="s">
        <v>23</v>
      </c>
      <c r="K1490" s="44">
        <v>1940</v>
      </c>
      <c r="L1490" s="44" t="s">
        <v>24</v>
      </c>
    </row>
    <row r="1491" spans="4:12" x14ac:dyDescent="0.25">
      <c r="D1491" s="44">
        <v>1494</v>
      </c>
      <c r="E1491" s="44" t="s">
        <v>1529</v>
      </c>
      <c r="F1491" s="44" t="s">
        <v>21</v>
      </c>
      <c r="G1491" s="45" t="s">
        <v>21</v>
      </c>
      <c r="H1491" s="48" t="str">
        <f t="shared" si="261"/>
        <v>Non Lead</v>
      </c>
      <c r="I1491" s="44" t="s">
        <v>22</v>
      </c>
      <c r="J1491" s="44" t="s">
        <v>23</v>
      </c>
      <c r="K1491" s="44">
        <v>2008</v>
      </c>
      <c r="L1491" s="44" t="s">
        <v>24</v>
      </c>
    </row>
    <row r="1492" spans="4:12" x14ac:dyDescent="0.25">
      <c r="D1492" s="44">
        <v>1495</v>
      </c>
      <c r="E1492" s="44" t="s">
        <v>1530</v>
      </c>
      <c r="F1492" s="44" t="s">
        <v>21</v>
      </c>
      <c r="G1492" s="45" t="s">
        <v>56</v>
      </c>
      <c r="H1492" s="48" t="str">
        <f t="shared" si="261"/>
        <v>Unknown</v>
      </c>
      <c r="J1492" s="44" t="s">
        <v>23</v>
      </c>
      <c r="K1492" s="44">
        <v>1950</v>
      </c>
      <c r="L1492" s="44" t="s">
        <v>24</v>
      </c>
    </row>
    <row r="1493" spans="4:12" x14ac:dyDescent="0.25">
      <c r="D1493" s="44">
        <v>1496</v>
      </c>
      <c r="E1493" s="44" t="s">
        <v>1531</v>
      </c>
      <c r="F1493" s="44" t="s">
        <v>21</v>
      </c>
      <c r="G1493" s="45" t="s">
        <v>56</v>
      </c>
      <c r="H1493" s="48" t="str">
        <f t="shared" si="261"/>
        <v>Unknown</v>
      </c>
      <c r="J1493" s="44" t="s">
        <v>23</v>
      </c>
      <c r="K1493" s="44">
        <v>1914</v>
      </c>
      <c r="L1493" s="44" t="s">
        <v>24</v>
      </c>
    </row>
    <row r="1494" spans="4:12" x14ac:dyDescent="0.25">
      <c r="D1494" s="44">
        <v>1497</v>
      </c>
      <c r="E1494" s="44" t="s">
        <v>1532</v>
      </c>
      <c r="F1494" s="44" t="s">
        <v>21</v>
      </c>
      <c r="G1494" s="45" t="s">
        <v>56</v>
      </c>
      <c r="H1494" s="48" t="str">
        <f t="shared" si="261"/>
        <v>Unknown</v>
      </c>
      <c r="J1494" s="44" t="s">
        <v>23</v>
      </c>
      <c r="K1494" s="44">
        <v>1955</v>
      </c>
      <c r="L1494" s="44" t="s">
        <v>24</v>
      </c>
    </row>
    <row r="1495" spans="4:12" x14ac:dyDescent="0.25">
      <c r="D1495" s="44">
        <v>1498</v>
      </c>
      <c r="E1495" s="44" t="s">
        <v>1533</v>
      </c>
      <c r="F1495" s="44" t="s">
        <v>21</v>
      </c>
      <c r="G1495" s="45" t="s">
        <v>56</v>
      </c>
      <c r="H1495" s="48" t="str">
        <f t="shared" si="261"/>
        <v>Unknown</v>
      </c>
      <c r="J1495" s="44" t="s">
        <v>23</v>
      </c>
      <c r="K1495" s="44">
        <v>1950</v>
      </c>
      <c r="L1495" s="44" t="s">
        <v>24</v>
      </c>
    </row>
    <row r="1496" spans="4:12" x14ac:dyDescent="0.25">
      <c r="D1496" s="44">
        <v>1499</v>
      </c>
      <c r="E1496" s="44" t="s">
        <v>1534</v>
      </c>
      <c r="F1496" s="44" t="s">
        <v>21</v>
      </c>
      <c r="G1496" s="45" t="s">
        <v>56</v>
      </c>
      <c r="H1496" s="48" t="str">
        <f t="shared" si="261"/>
        <v>Unknown</v>
      </c>
      <c r="J1496" s="44" t="s">
        <v>23</v>
      </c>
      <c r="K1496" s="44">
        <v>1955</v>
      </c>
      <c r="L1496" s="44" t="s">
        <v>24</v>
      </c>
    </row>
    <row r="1497" spans="4:12" x14ac:dyDescent="0.25">
      <c r="D1497" s="44">
        <v>1500</v>
      </c>
      <c r="E1497" s="44" t="s">
        <v>1535</v>
      </c>
      <c r="F1497" s="44" t="s">
        <v>21</v>
      </c>
      <c r="G1497" s="45" t="s">
        <v>56</v>
      </c>
      <c r="H1497" s="48" t="str">
        <f t="shared" si="261"/>
        <v>Unknown</v>
      </c>
      <c r="J1497" s="44" t="s">
        <v>23</v>
      </c>
      <c r="L1497" s="44" t="s">
        <v>24</v>
      </c>
    </row>
    <row r="1498" spans="4:12" x14ac:dyDescent="0.25">
      <c r="D1498" s="44">
        <v>1501</v>
      </c>
      <c r="E1498" s="44" t="s">
        <v>1536</v>
      </c>
      <c r="F1498" s="44" t="s">
        <v>21</v>
      </c>
      <c r="G1498" s="45" t="s">
        <v>21</v>
      </c>
      <c r="H1498" s="48" t="str">
        <f t="shared" si="261"/>
        <v>Non Lead</v>
      </c>
      <c r="I1498" s="44" t="s">
        <v>22</v>
      </c>
      <c r="J1498" s="44" t="s">
        <v>23</v>
      </c>
      <c r="K1498" s="44">
        <v>1994</v>
      </c>
      <c r="L1498" s="44" t="s">
        <v>24</v>
      </c>
    </row>
    <row r="1499" spans="4:12" x14ac:dyDescent="0.25">
      <c r="D1499" s="44">
        <v>1502</v>
      </c>
      <c r="E1499" s="44" t="s">
        <v>1537</v>
      </c>
      <c r="F1499" s="44" t="s">
        <v>21</v>
      </c>
      <c r="G1499" s="45" t="s">
        <v>56</v>
      </c>
      <c r="H1499" s="48" t="str">
        <f t="shared" si="261"/>
        <v>Unknown</v>
      </c>
      <c r="J1499" s="44" t="s">
        <v>23</v>
      </c>
      <c r="K1499" s="44">
        <v>1966</v>
      </c>
      <c r="L1499" s="44" t="s">
        <v>24</v>
      </c>
    </row>
    <row r="1500" spans="4:12" x14ac:dyDescent="0.25">
      <c r="D1500" s="44">
        <v>1503</v>
      </c>
      <c r="E1500" s="44" t="s">
        <v>1538</v>
      </c>
      <c r="F1500" s="44" t="s">
        <v>21</v>
      </c>
      <c r="G1500" s="45" t="s">
        <v>56</v>
      </c>
      <c r="H1500" s="48" t="str">
        <f t="shared" si="261"/>
        <v>Unknown</v>
      </c>
      <c r="J1500" s="44" t="s">
        <v>23</v>
      </c>
      <c r="K1500" s="44">
        <v>1988</v>
      </c>
      <c r="L1500" s="44" t="s">
        <v>24</v>
      </c>
    </row>
    <row r="1501" spans="4:12" x14ac:dyDescent="0.25">
      <c r="D1501" s="44">
        <v>1504</v>
      </c>
      <c r="E1501" s="44" t="s">
        <v>1539</v>
      </c>
      <c r="F1501" s="44" t="s">
        <v>21</v>
      </c>
      <c r="G1501" s="45" t="s">
        <v>56</v>
      </c>
      <c r="H1501" s="48" t="str">
        <f t="shared" si="261"/>
        <v>Unknown</v>
      </c>
      <c r="J1501" s="44" t="s">
        <v>23</v>
      </c>
      <c r="K1501" s="44">
        <v>1950</v>
      </c>
      <c r="L1501" s="44" t="s">
        <v>24</v>
      </c>
    </row>
    <row r="1502" spans="4:12" x14ac:dyDescent="0.25">
      <c r="D1502" s="44">
        <v>1505</v>
      </c>
      <c r="E1502" s="44" t="s">
        <v>1540</v>
      </c>
      <c r="F1502" s="44" t="s">
        <v>21</v>
      </c>
      <c r="G1502" s="45" t="s">
        <v>21</v>
      </c>
      <c r="H1502" s="48" t="str">
        <f t="shared" si="261"/>
        <v>Non Lead</v>
      </c>
      <c r="I1502" s="44" t="s">
        <v>22</v>
      </c>
      <c r="J1502" s="44" t="s">
        <v>23</v>
      </c>
      <c r="K1502" s="44">
        <v>1996</v>
      </c>
      <c r="L1502" s="44" t="s">
        <v>24</v>
      </c>
    </row>
    <row r="1503" spans="4:12" x14ac:dyDescent="0.25">
      <c r="D1503" s="44">
        <v>1506</v>
      </c>
      <c r="E1503" s="44" t="s">
        <v>1541</v>
      </c>
      <c r="F1503" s="44" t="s">
        <v>21</v>
      </c>
      <c r="G1503" s="45" t="s">
        <v>56</v>
      </c>
      <c r="H1503" s="48" t="str">
        <f t="shared" si="261"/>
        <v>Unknown</v>
      </c>
      <c r="J1503" s="44" t="s">
        <v>23</v>
      </c>
      <c r="K1503" s="44">
        <v>1950</v>
      </c>
      <c r="L1503" s="44" t="s">
        <v>24</v>
      </c>
    </row>
    <row r="1504" spans="4:12" x14ac:dyDescent="0.25">
      <c r="D1504" s="44">
        <v>1507</v>
      </c>
      <c r="E1504" s="44" t="s">
        <v>1542</v>
      </c>
      <c r="F1504" s="44" t="s">
        <v>21</v>
      </c>
      <c r="G1504" s="45" t="s">
        <v>21</v>
      </c>
      <c r="H1504" s="48" t="str">
        <f t="shared" si="261"/>
        <v>Non Lead</v>
      </c>
      <c r="I1504" s="44" t="s">
        <v>22</v>
      </c>
      <c r="J1504" s="44" t="s">
        <v>23</v>
      </c>
      <c r="K1504" s="44">
        <v>2019</v>
      </c>
      <c r="L1504" s="44" t="s">
        <v>24</v>
      </c>
    </row>
    <row r="1505" spans="4:12" x14ac:dyDescent="0.25">
      <c r="D1505" s="44">
        <v>1508</v>
      </c>
      <c r="E1505" s="44" t="s">
        <v>1543</v>
      </c>
      <c r="F1505" s="44" t="s">
        <v>21</v>
      </c>
      <c r="G1505" s="45" t="s">
        <v>56</v>
      </c>
      <c r="H1505" s="48" t="str">
        <f t="shared" si="261"/>
        <v>Unknown</v>
      </c>
      <c r="J1505" s="44" t="s">
        <v>23</v>
      </c>
      <c r="K1505" s="44">
        <v>1950</v>
      </c>
      <c r="L1505" s="44" t="s">
        <v>24</v>
      </c>
    </row>
    <row r="1506" spans="4:12" x14ac:dyDescent="0.25">
      <c r="D1506" s="44">
        <v>1509</v>
      </c>
      <c r="E1506" s="44" t="s">
        <v>1544</v>
      </c>
      <c r="F1506" s="44" t="s">
        <v>21</v>
      </c>
      <c r="G1506" s="45" t="s">
        <v>21</v>
      </c>
      <c r="H1506" s="48" t="str">
        <f t="shared" si="261"/>
        <v>Non Lead</v>
      </c>
      <c r="I1506" s="44" t="s">
        <v>22</v>
      </c>
      <c r="J1506" s="44" t="s">
        <v>23</v>
      </c>
      <c r="K1506" s="44">
        <v>2019</v>
      </c>
      <c r="L1506" s="44" t="s">
        <v>24</v>
      </c>
    </row>
    <row r="1507" spans="4:12" x14ac:dyDescent="0.25">
      <c r="D1507" s="44">
        <v>1510</v>
      </c>
      <c r="E1507" s="44" t="s">
        <v>1545</v>
      </c>
      <c r="F1507" s="44" t="s">
        <v>21</v>
      </c>
      <c r="G1507" s="45" t="s">
        <v>56</v>
      </c>
      <c r="H1507" s="48" t="str">
        <f t="shared" si="261"/>
        <v>Unknown</v>
      </c>
      <c r="J1507" s="44" t="s">
        <v>23</v>
      </c>
      <c r="K1507" s="44">
        <v>1983</v>
      </c>
      <c r="L1507" s="44" t="s">
        <v>24</v>
      </c>
    </row>
    <row r="1508" spans="4:12" x14ac:dyDescent="0.25">
      <c r="D1508" s="44">
        <v>1511</v>
      </c>
      <c r="E1508" s="44" t="s">
        <v>1546</v>
      </c>
      <c r="F1508" s="44" t="s">
        <v>21</v>
      </c>
      <c r="G1508" s="45" t="s">
        <v>21</v>
      </c>
      <c r="H1508" s="48" t="str">
        <f t="shared" si="261"/>
        <v>Non Lead</v>
      </c>
      <c r="I1508" s="44" t="s">
        <v>22</v>
      </c>
      <c r="J1508" s="44" t="s">
        <v>23</v>
      </c>
      <c r="K1508" s="44">
        <v>2006</v>
      </c>
      <c r="L1508" s="44" t="s">
        <v>24</v>
      </c>
    </row>
    <row r="1509" spans="4:12" x14ac:dyDescent="0.25">
      <c r="D1509" s="44">
        <v>1512</v>
      </c>
      <c r="E1509" s="44" t="s">
        <v>1547</v>
      </c>
      <c r="F1509" s="44" t="s">
        <v>21</v>
      </c>
      <c r="G1509" s="45" t="s">
        <v>56</v>
      </c>
      <c r="H1509" s="48" t="str">
        <f t="shared" si="261"/>
        <v>Unknown</v>
      </c>
      <c r="J1509" s="44" t="s">
        <v>23</v>
      </c>
      <c r="K1509" s="44">
        <v>1955</v>
      </c>
      <c r="L1509" s="44" t="s">
        <v>24</v>
      </c>
    </row>
    <row r="1510" spans="4:12" x14ac:dyDescent="0.25">
      <c r="D1510" s="44">
        <v>1513</v>
      </c>
      <c r="E1510" s="44" t="s">
        <v>1535</v>
      </c>
      <c r="F1510" s="44" t="s">
        <v>21</v>
      </c>
      <c r="G1510" s="45" t="s">
        <v>56</v>
      </c>
      <c r="H1510" s="48" t="str">
        <f t="shared" si="261"/>
        <v>Unknown</v>
      </c>
      <c r="J1510" s="44" t="s">
        <v>23</v>
      </c>
      <c r="L1510" s="44" t="s">
        <v>24</v>
      </c>
    </row>
    <row r="1511" spans="4:12" x14ac:dyDescent="0.25">
      <c r="D1511" s="44">
        <v>1514</v>
      </c>
      <c r="E1511" s="44" t="s">
        <v>1548</v>
      </c>
      <c r="F1511" s="44" t="s">
        <v>21</v>
      </c>
      <c r="G1511" s="45" t="s">
        <v>56</v>
      </c>
      <c r="H1511" s="48" t="str">
        <f t="shared" si="261"/>
        <v>Unknown</v>
      </c>
      <c r="J1511" s="44" t="s">
        <v>23</v>
      </c>
      <c r="L1511" s="44" t="s">
        <v>24</v>
      </c>
    </row>
    <row r="1512" spans="4:12" x14ac:dyDescent="0.25">
      <c r="D1512" s="44">
        <v>1515</v>
      </c>
      <c r="E1512" s="44" t="s">
        <v>1549</v>
      </c>
      <c r="F1512" s="44" t="s">
        <v>21</v>
      </c>
      <c r="G1512" s="45" t="s">
        <v>56</v>
      </c>
      <c r="H1512" s="48" t="str">
        <f t="shared" si="261"/>
        <v>Unknown</v>
      </c>
      <c r="J1512" s="44" t="s">
        <v>23</v>
      </c>
      <c r="L1512" s="44" t="s">
        <v>24</v>
      </c>
    </row>
    <row r="1513" spans="4:12" x14ac:dyDescent="0.25">
      <c r="D1513" s="44">
        <v>1516</v>
      </c>
      <c r="E1513" s="44" t="s">
        <v>1550</v>
      </c>
      <c r="F1513" s="44" t="s">
        <v>21</v>
      </c>
      <c r="G1513" s="45" t="s">
        <v>56</v>
      </c>
      <c r="H1513" s="48" t="str">
        <f t="shared" si="261"/>
        <v>Unknown</v>
      </c>
      <c r="J1513" s="44" t="s">
        <v>23</v>
      </c>
      <c r="K1513" s="44">
        <v>1984</v>
      </c>
      <c r="L1513" s="44" t="s">
        <v>24</v>
      </c>
    </row>
    <row r="1514" spans="4:12" x14ac:dyDescent="0.25">
      <c r="D1514" s="44">
        <v>1517</v>
      </c>
      <c r="E1514" s="44" t="s">
        <v>1551</v>
      </c>
      <c r="F1514" s="44" t="s">
        <v>21</v>
      </c>
      <c r="G1514" s="45" t="s">
        <v>56</v>
      </c>
      <c r="H1514" s="48" t="str">
        <f t="shared" si="261"/>
        <v>Unknown</v>
      </c>
      <c r="J1514" s="44" t="s">
        <v>23</v>
      </c>
      <c r="K1514" s="44">
        <v>1960</v>
      </c>
      <c r="L1514" s="44" t="s">
        <v>24</v>
      </c>
    </row>
    <row r="1515" spans="4:12" x14ac:dyDescent="0.25">
      <c r="D1515" s="44">
        <v>1518</v>
      </c>
      <c r="E1515" s="44" t="s">
        <v>1552</v>
      </c>
      <c r="F1515" s="44" t="s">
        <v>21</v>
      </c>
      <c r="G1515" s="45" t="s">
        <v>21</v>
      </c>
      <c r="H1515" s="48" t="str">
        <f t="shared" si="261"/>
        <v>Non Lead</v>
      </c>
      <c r="I1515" s="44" t="s">
        <v>22</v>
      </c>
      <c r="J1515" s="44" t="s">
        <v>23</v>
      </c>
      <c r="K1515" s="44">
        <v>2006</v>
      </c>
      <c r="L1515" s="44" t="s">
        <v>24</v>
      </c>
    </row>
    <row r="1516" spans="4:12" x14ac:dyDescent="0.25">
      <c r="D1516" s="44">
        <v>1519</v>
      </c>
      <c r="E1516" s="44" t="s">
        <v>1553</v>
      </c>
      <c r="F1516" s="44" t="s">
        <v>21</v>
      </c>
      <c r="G1516" s="45" t="s">
        <v>56</v>
      </c>
      <c r="H1516" s="48" t="str">
        <f t="shared" si="261"/>
        <v>Unknown</v>
      </c>
      <c r="J1516" s="44" t="s">
        <v>23</v>
      </c>
      <c r="K1516" s="44">
        <v>1978</v>
      </c>
      <c r="L1516" s="44" t="s">
        <v>24</v>
      </c>
    </row>
    <row r="1517" spans="4:12" x14ac:dyDescent="0.25">
      <c r="D1517" s="44">
        <v>1520</v>
      </c>
      <c r="E1517" s="44" t="s">
        <v>1554</v>
      </c>
      <c r="F1517" s="44" t="s">
        <v>21</v>
      </c>
      <c r="G1517" s="45" t="s">
        <v>21</v>
      </c>
      <c r="H1517" s="48" t="str">
        <f t="shared" si="261"/>
        <v>Non Lead</v>
      </c>
      <c r="I1517" s="44" t="s">
        <v>22</v>
      </c>
      <c r="J1517" s="44" t="s">
        <v>23</v>
      </c>
      <c r="K1517" s="44">
        <v>2002</v>
      </c>
      <c r="L1517" s="44" t="s">
        <v>24</v>
      </c>
    </row>
    <row r="1518" spans="4:12" x14ac:dyDescent="0.25">
      <c r="D1518" s="44">
        <v>1521</v>
      </c>
      <c r="E1518" s="44" t="s">
        <v>1555</v>
      </c>
      <c r="F1518" s="44" t="s">
        <v>21</v>
      </c>
      <c r="G1518" s="45" t="s">
        <v>56</v>
      </c>
      <c r="H1518" s="48" t="str">
        <f t="shared" si="261"/>
        <v>Unknown</v>
      </c>
      <c r="J1518" s="44" t="s">
        <v>23</v>
      </c>
      <c r="K1518" s="44">
        <v>1977</v>
      </c>
      <c r="L1518" s="44" t="s">
        <v>24</v>
      </c>
    </row>
    <row r="1519" spans="4:12" x14ac:dyDescent="0.25">
      <c r="D1519" s="44">
        <v>1522</v>
      </c>
      <c r="E1519" s="44" t="s">
        <v>1556</v>
      </c>
      <c r="F1519" s="44" t="s">
        <v>21</v>
      </c>
      <c r="G1519" s="45" t="s">
        <v>56</v>
      </c>
      <c r="H1519" s="48" t="str">
        <f t="shared" si="261"/>
        <v>Unknown</v>
      </c>
      <c r="J1519" s="44" t="s">
        <v>23</v>
      </c>
      <c r="K1519" s="44">
        <v>1951</v>
      </c>
      <c r="L1519" s="44" t="s">
        <v>24</v>
      </c>
    </row>
    <row r="1520" spans="4:12" x14ac:dyDescent="0.25">
      <c r="D1520" s="44">
        <v>1523</v>
      </c>
      <c r="E1520" s="44" t="s">
        <v>1557</v>
      </c>
      <c r="F1520" s="44" t="s">
        <v>21</v>
      </c>
      <c r="G1520" s="45" t="s">
        <v>56</v>
      </c>
      <c r="H1520" s="48" t="str">
        <f t="shared" si="261"/>
        <v>Unknown</v>
      </c>
      <c r="J1520" s="44" t="s">
        <v>23</v>
      </c>
      <c r="K1520" s="44">
        <v>1970</v>
      </c>
      <c r="L1520" s="44" t="s">
        <v>24</v>
      </c>
    </row>
    <row r="1521" spans="4:12" x14ac:dyDescent="0.25">
      <c r="D1521" s="44">
        <v>1524</v>
      </c>
      <c r="E1521" s="44" t="s">
        <v>1558</v>
      </c>
      <c r="F1521" s="44" t="s">
        <v>21</v>
      </c>
      <c r="G1521" s="45" t="s">
        <v>56</v>
      </c>
      <c r="H1521" s="48" t="str">
        <f t="shared" si="261"/>
        <v>Unknown</v>
      </c>
      <c r="J1521" s="44" t="s">
        <v>23</v>
      </c>
      <c r="K1521" s="44">
        <v>1951</v>
      </c>
      <c r="L1521" s="44" t="s">
        <v>24</v>
      </c>
    </row>
    <row r="1522" spans="4:12" x14ac:dyDescent="0.25">
      <c r="D1522" s="44">
        <v>1525</v>
      </c>
      <c r="E1522" s="44" t="s">
        <v>1559</v>
      </c>
      <c r="F1522" s="44" t="s">
        <v>21</v>
      </c>
      <c r="G1522" s="45" t="s">
        <v>56</v>
      </c>
      <c r="H1522" s="48" t="str">
        <f t="shared" si="261"/>
        <v>Unknown</v>
      </c>
      <c r="J1522" s="44" t="s">
        <v>23</v>
      </c>
      <c r="K1522" s="44">
        <v>1955</v>
      </c>
      <c r="L1522" s="44" t="s">
        <v>24</v>
      </c>
    </row>
    <row r="1523" spans="4:12" x14ac:dyDescent="0.25">
      <c r="D1523" s="44">
        <v>1526</v>
      </c>
      <c r="E1523" s="44" t="s">
        <v>1560</v>
      </c>
      <c r="F1523" s="44" t="s">
        <v>21</v>
      </c>
      <c r="G1523" s="45" t="s">
        <v>56</v>
      </c>
      <c r="H1523" s="48" t="str">
        <f t="shared" si="261"/>
        <v>Unknown</v>
      </c>
      <c r="J1523" s="44" t="s">
        <v>23</v>
      </c>
      <c r="K1523" s="44">
        <v>1950</v>
      </c>
      <c r="L1523" s="44" t="s">
        <v>24</v>
      </c>
    </row>
    <row r="1524" spans="4:12" x14ac:dyDescent="0.25">
      <c r="D1524" s="44">
        <v>1527</v>
      </c>
      <c r="E1524" s="44" t="s">
        <v>1561</v>
      </c>
      <c r="F1524" s="44" t="s">
        <v>21</v>
      </c>
      <c r="G1524" s="45" t="s">
        <v>21</v>
      </c>
      <c r="H1524" s="48" t="str">
        <f t="shared" si="261"/>
        <v>Non Lead</v>
      </c>
      <c r="I1524" s="44" t="s">
        <v>22</v>
      </c>
      <c r="J1524" s="44" t="s">
        <v>23</v>
      </c>
      <c r="K1524" s="44">
        <v>2004</v>
      </c>
      <c r="L1524" s="44" t="s">
        <v>24</v>
      </c>
    </row>
    <row r="1525" spans="4:12" x14ac:dyDescent="0.25">
      <c r="D1525" s="44">
        <v>1528</v>
      </c>
      <c r="E1525" s="44" t="s">
        <v>1562</v>
      </c>
      <c r="F1525" s="44" t="s">
        <v>21</v>
      </c>
      <c r="G1525" s="45" t="s">
        <v>21</v>
      </c>
      <c r="H1525" s="48" t="str">
        <f t="shared" si="261"/>
        <v>Non Lead</v>
      </c>
      <c r="I1525" s="44" t="s">
        <v>22</v>
      </c>
      <c r="J1525" s="44" t="s">
        <v>23</v>
      </c>
      <c r="K1525" s="44">
        <v>2000</v>
      </c>
      <c r="L1525" s="44" t="s">
        <v>24</v>
      </c>
    </row>
    <row r="1526" spans="4:12" x14ac:dyDescent="0.25">
      <c r="D1526" s="44">
        <v>1529</v>
      </c>
      <c r="E1526" s="44" t="s">
        <v>1563</v>
      </c>
      <c r="F1526" s="44" t="s">
        <v>21</v>
      </c>
      <c r="G1526" s="45" t="s">
        <v>21</v>
      </c>
      <c r="H1526" s="48" t="str">
        <f t="shared" si="261"/>
        <v>Non Lead</v>
      </c>
      <c r="I1526" s="44" t="s">
        <v>22</v>
      </c>
      <c r="J1526" s="44" t="s">
        <v>23</v>
      </c>
      <c r="K1526" s="44">
        <v>2005</v>
      </c>
      <c r="L1526" s="44" t="s">
        <v>24</v>
      </c>
    </row>
    <row r="1527" spans="4:12" x14ac:dyDescent="0.25">
      <c r="D1527" s="44">
        <v>1530</v>
      </c>
      <c r="E1527" s="44" t="s">
        <v>1564</v>
      </c>
      <c r="F1527" s="44" t="s">
        <v>21</v>
      </c>
      <c r="G1527" s="45" t="s">
        <v>21</v>
      </c>
      <c r="H1527" s="48" t="str">
        <f t="shared" si="261"/>
        <v>Non Lead</v>
      </c>
      <c r="I1527" s="44" t="s">
        <v>22</v>
      </c>
      <c r="J1527" s="44" t="s">
        <v>23</v>
      </c>
      <c r="K1527" s="44">
        <v>2000</v>
      </c>
      <c r="L1527" s="44" t="s">
        <v>24</v>
      </c>
    </row>
    <row r="1528" spans="4:12" x14ac:dyDescent="0.25">
      <c r="D1528" s="44">
        <v>1531</v>
      </c>
      <c r="E1528" s="44" t="s">
        <v>1565</v>
      </c>
      <c r="F1528" s="44" t="s">
        <v>21</v>
      </c>
      <c r="G1528" s="45" t="s">
        <v>21</v>
      </c>
      <c r="H1528" s="48" t="str">
        <f t="shared" si="261"/>
        <v>Non Lead</v>
      </c>
      <c r="I1528" s="44" t="s">
        <v>22</v>
      </c>
      <c r="J1528" s="44" t="s">
        <v>23</v>
      </c>
      <c r="K1528" s="44">
        <v>2000</v>
      </c>
      <c r="L1528" s="44" t="s">
        <v>24</v>
      </c>
    </row>
    <row r="1529" spans="4:12" x14ac:dyDescent="0.25">
      <c r="D1529" s="44">
        <v>1532</v>
      </c>
      <c r="E1529" s="44" t="s">
        <v>1566</v>
      </c>
      <c r="F1529" s="44" t="s">
        <v>21</v>
      </c>
      <c r="G1529" s="45" t="s">
        <v>21</v>
      </c>
      <c r="H1529" s="48" t="str">
        <f t="shared" si="261"/>
        <v>Non Lead</v>
      </c>
      <c r="I1529" s="44" t="s">
        <v>22</v>
      </c>
      <c r="J1529" s="44" t="s">
        <v>23</v>
      </c>
      <c r="K1529" s="44">
        <v>2007</v>
      </c>
      <c r="L1529" s="44" t="s">
        <v>24</v>
      </c>
    </row>
    <row r="1530" spans="4:12" x14ac:dyDescent="0.25">
      <c r="D1530" s="44">
        <v>1533</v>
      </c>
      <c r="E1530" s="44" t="s">
        <v>1567</v>
      </c>
      <c r="F1530" s="44" t="s">
        <v>21</v>
      </c>
      <c r="G1530" s="45" t="s">
        <v>21</v>
      </c>
      <c r="H1530" s="48" t="str">
        <f t="shared" si="261"/>
        <v>Non Lead</v>
      </c>
      <c r="I1530" s="44" t="s">
        <v>22</v>
      </c>
      <c r="J1530" s="44" t="s">
        <v>23</v>
      </c>
      <c r="K1530" s="44">
        <v>2004</v>
      </c>
      <c r="L1530" s="44" t="s">
        <v>24</v>
      </c>
    </row>
    <row r="1531" spans="4:12" x14ac:dyDescent="0.25">
      <c r="D1531" s="44">
        <v>1534</v>
      </c>
      <c r="E1531" s="44" t="s">
        <v>1568</v>
      </c>
      <c r="F1531" s="44" t="s">
        <v>21</v>
      </c>
      <c r="G1531" s="45" t="s">
        <v>21</v>
      </c>
      <c r="H1531" s="48" t="str">
        <f t="shared" si="261"/>
        <v>Non Lead</v>
      </c>
      <c r="I1531" s="44" t="s">
        <v>22</v>
      </c>
      <c r="J1531" s="44" t="s">
        <v>23</v>
      </c>
      <c r="K1531" s="44">
        <v>2008</v>
      </c>
      <c r="L1531" s="44" t="s">
        <v>24</v>
      </c>
    </row>
    <row r="1532" spans="4:12" x14ac:dyDescent="0.25">
      <c r="D1532" s="44">
        <v>1535</v>
      </c>
      <c r="E1532" s="44" t="s">
        <v>1569</v>
      </c>
      <c r="F1532" s="44" t="s">
        <v>21</v>
      </c>
      <c r="G1532" s="45" t="s">
        <v>21</v>
      </c>
      <c r="H1532" s="48" t="str">
        <f t="shared" si="261"/>
        <v>Non Lead</v>
      </c>
      <c r="I1532" s="44" t="s">
        <v>22</v>
      </c>
      <c r="J1532" s="44" t="s">
        <v>23</v>
      </c>
      <c r="K1532" s="44">
        <v>2008</v>
      </c>
      <c r="L1532" s="44" t="s">
        <v>24</v>
      </c>
    </row>
    <row r="1533" spans="4:12" x14ac:dyDescent="0.25">
      <c r="D1533" s="44">
        <v>1536</v>
      </c>
      <c r="E1533" s="44" t="s">
        <v>1570</v>
      </c>
      <c r="F1533" s="44" t="s">
        <v>21</v>
      </c>
      <c r="G1533" s="45" t="s">
        <v>21</v>
      </c>
      <c r="H1533" s="48" t="str">
        <f t="shared" si="261"/>
        <v>Non Lead</v>
      </c>
      <c r="I1533" s="44" t="s">
        <v>22</v>
      </c>
      <c r="J1533" s="44" t="s">
        <v>23</v>
      </c>
      <c r="K1533" s="44">
        <v>2009</v>
      </c>
      <c r="L1533" s="44" t="s">
        <v>24</v>
      </c>
    </row>
    <row r="1534" spans="4:12" x14ac:dyDescent="0.25">
      <c r="D1534" s="44">
        <v>1537</v>
      </c>
      <c r="E1534" s="44" t="s">
        <v>1571</v>
      </c>
      <c r="F1534" s="44" t="s">
        <v>21</v>
      </c>
      <c r="G1534" s="45" t="s">
        <v>56</v>
      </c>
      <c r="H1534" s="48" t="str">
        <f t="shared" si="261"/>
        <v>Unknown</v>
      </c>
      <c r="J1534" s="44" t="s">
        <v>23</v>
      </c>
      <c r="K1534" s="44">
        <v>1950</v>
      </c>
      <c r="L1534" s="44" t="s">
        <v>24</v>
      </c>
    </row>
    <row r="1535" spans="4:12" x14ac:dyDescent="0.25">
      <c r="D1535" s="44">
        <v>1538</v>
      </c>
      <c r="E1535" s="44" t="s">
        <v>1572</v>
      </c>
      <c r="F1535" s="44" t="s">
        <v>21</v>
      </c>
      <c r="G1535" s="45" t="s">
        <v>56</v>
      </c>
      <c r="H1535" s="48" t="str">
        <f t="shared" si="261"/>
        <v>Unknown</v>
      </c>
      <c r="J1535" s="44" t="s">
        <v>23</v>
      </c>
      <c r="K1535" s="44">
        <v>1950</v>
      </c>
      <c r="L1535" s="44" t="s">
        <v>24</v>
      </c>
    </row>
    <row r="1536" spans="4:12" x14ac:dyDescent="0.25">
      <c r="D1536" s="44">
        <v>1539</v>
      </c>
      <c r="E1536" s="44" t="s">
        <v>1535</v>
      </c>
      <c r="F1536" s="44" t="s">
        <v>21</v>
      </c>
      <c r="G1536" s="45" t="s">
        <v>56</v>
      </c>
      <c r="H1536" s="48" t="str">
        <f t="shared" si="261"/>
        <v>Unknown</v>
      </c>
      <c r="J1536" s="44" t="s">
        <v>23</v>
      </c>
      <c r="L1536" s="44" t="s">
        <v>24</v>
      </c>
    </row>
    <row r="1537" spans="4:12" x14ac:dyDescent="0.25">
      <c r="D1537" s="44">
        <v>1540</v>
      </c>
      <c r="E1537" s="44" t="s">
        <v>1573</v>
      </c>
      <c r="F1537" s="44" t="s">
        <v>21</v>
      </c>
      <c r="G1537" s="45" t="s">
        <v>56</v>
      </c>
      <c r="H1537" s="48" t="str">
        <f t="shared" ref="H1537:H1600" si="262">IF(F1537="Lead",F1537,IF(G1537="Lead",G1537,IF(F1537="Unknown",F1537,IF(G1537="Unknown",G1537,IF(G1537="Galvanized Requiring Replacement",G1537,IF(F1537="NA",G1537,IF(G1537="NA",F1537,IF(AND(F1537="Non Lead",G1537="Non Lead"),"Non Lead","")
)))))))</f>
        <v>Unknown</v>
      </c>
      <c r="J1537" s="44" t="s">
        <v>23</v>
      </c>
      <c r="K1537" s="44">
        <v>1981</v>
      </c>
      <c r="L1537" s="44" t="s">
        <v>24</v>
      </c>
    </row>
    <row r="1538" spans="4:12" x14ac:dyDescent="0.25">
      <c r="D1538" s="44">
        <v>1541</v>
      </c>
      <c r="E1538" s="44" t="s">
        <v>1574</v>
      </c>
      <c r="F1538" s="44" t="s">
        <v>21</v>
      </c>
      <c r="G1538" s="45" t="s">
        <v>56</v>
      </c>
      <c r="H1538" s="48" t="str">
        <f t="shared" si="262"/>
        <v>Unknown</v>
      </c>
      <c r="J1538" s="44" t="s">
        <v>23</v>
      </c>
      <c r="K1538" s="44">
        <v>1977</v>
      </c>
      <c r="L1538" s="44" t="s">
        <v>24</v>
      </c>
    </row>
    <row r="1539" spans="4:12" x14ac:dyDescent="0.25">
      <c r="D1539" s="44">
        <v>1542</v>
      </c>
      <c r="E1539" s="44" t="s">
        <v>1575</v>
      </c>
      <c r="F1539" s="44" t="s">
        <v>21</v>
      </c>
      <c r="G1539" s="45" t="s">
        <v>21</v>
      </c>
      <c r="H1539" s="48" t="str">
        <f t="shared" si="262"/>
        <v>Non Lead</v>
      </c>
      <c r="I1539" s="44" t="s">
        <v>34</v>
      </c>
      <c r="J1539" s="44" t="s">
        <v>23</v>
      </c>
      <c r="K1539" s="44">
        <v>1981</v>
      </c>
      <c r="L1539" s="44" t="s">
        <v>24</v>
      </c>
    </row>
    <row r="1540" spans="4:12" x14ac:dyDescent="0.25">
      <c r="D1540" s="44">
        <v>1543</v>
      </c>
      <c r="E1540" s="44" t="s">
        <v>1576</v>
      </c>
      <c r="F1540" s="44" t="s">
        <v>21</v>
      </c>
      <c r="G1540" s="45" t="s">
        <v>56</v>
      </c>
      <c r="H1540" s="48" t="str">
        <f t="shared" si="262"/>
        <v>Unknown</v>
      </c>
      <c r="J1540" s="44" t="s">
        <v>23</v>
      </c>
      <c r="K1540" s="44">
        <v>1921</v>
      </c>
      <c r="L1540" s="44" t="s">
        <v>24</v>
      </c>
    </row>
    <row r="1541" spans="4:12" x14ac:dyDescent="0.25">
      <c r="D1541" s="44">
        <v>1544</v>
      </c>
      <c r="E1541" s="44" t="s">
        <v>1577</v>
      </c>
      <c r="F1541" s="44" t="s">
        <v>21</v>
      </c>
      <c r="G1541" s="45" t="s">
        <v>21</v>
      </c>
      <c r="H1541" s="48" t="str">
        <f t="shared" si="262"/>
        <v>Non Lead</v>
      </c>
      <c r="I1541" s="44" t="s">
        <v>22</v>
      </c>
      <c r="J1541" s="44" t="s">
        <v>23</v>
      </c>
      <c r="K1541" s="44">
        <v>2005</v>
      </c>
      <c r="L1541" s="44" t="s">
        <v>24</v>
      </c>
    </row>
    <row r="1542" spans="4:12" x14ac:dyDescent="0.25">
      <c r="D1542" s="44">
        <v>1545</v>
      </c>
      <c r="E1542" s="44" t="s">
        <v>1578</v>
      </c>
      <c r="F1542" s="44" t="s">
        <v>21</v>
      </c>
      <c r="G1542" s="45" t="s">
        <v>21</v>
      </c>
      <c r="H1542" s="48" t="str">
        <f t="shared" si="262"/>
        <v>Non Lead</v>
      </c>
      <c r="I1542" s="44" t="s">
        <v>22</v>
      </c>
      <c r="J1542" s="44" t="s">
        <v>23</v>
      </c>
      <c r="K1542" s="44">
        <v>2005</v>
      </c>
      <c r="L1542" s="44" t="s">
        <v>24</v>
      </c>
    </row>
    <row r="1543" spans="4:12" x14ac:dyDescent="0.25">
      <c r="D1543" s="44">
        <v>1546</v>
      </c>
      <c r="E1543" s="44" t="s">
        <v>1579</v>
      </c>
      <c r="F1543" s="44" t="s">
        <v>21</v>
      </c>
      <c r="G1543" s="45" t="s">
        <v>56</v>
      </c>
      <c r="H1543" s="48" t="str">
        <f t="shared" si="262"/>
        <v>Unknown</v>
      </c>
      <c r="J1543" s="44" t="s">
        <v>23</v>
      </c>
      <c r="K1543" s="44">
        <v>1950</v>
      </c>
      <c r="L1543" s="44" t="s">
        <v>24</v>
      </c>
    </row>
    <row r="1544" spans="4:12" x14ac:dyDescent="0.25">
      <c r="D1544" s="44">
        <v>1547</v>
      </c>
      <c r="E1544" s="44" t="s">
        <v>1580</v>
      </c>
      <c r="F1544" s="44" t="s">
        <v>21</v>
      </c>
      <c r="G1544" s="45" t="s">
        <v>21</v>
      </c>
      <c r="H1544" s="48" t="str">
        <f t="shared" si="262"/>
        <v>Non Lead</v>
      </c>
      <c r="I1544" s="44" t="s">
        <v>22</v>
      </c>
      <c r="J1544" s="44" t="s">
        <v>23</v>
      </c>
      <c r="K1544" s="44">
        <v>2013</v>
      </c>
      <c r="L1544" s="44" t="s">
        <v>24</v>
      </c>
    </row>
    <row r="1545" spans="4:12" x14ac:dyDescent="0.25">
      <c r="D1545" s="44">
        <v>1548</v>
      </c>
      <c r="E1545" s="44" t="s">
        <v>1581</v>
      </c>
      <c r="F1545" s="44" t="s">
        <v>21</v>
      </c>
      <c r="G1545" s="45" t="s">
        <v>56</v>
      </c>
      <c r="H1545" s="48" t="str">
        <f t="shared" si="262"/>
        <v>Unknown</v>
      </c>
      <c r="J1545" s="44" t="s">
        <v>23</v>
      </c>
      <c r="K1545" s="44">
        <v>1950</v>
      </c>
      <c r="L1545" s="44" t="s">
        <v>24</v>
      </c>
    </row>
    <row r="1546" spans="4:12" x14ac:dyDescent="0.25">
      <c r="D1546" s="44">
        <v>1549</v>
      </c>
      <c r="E1546" s="44" t="s">
        <v>1582</v>
      </c>
      <c r="F1546" s="44" t="s">
        <v>21</v>
      </c>
      <c r="G1546" s="45" t="s">
        <v>21</v>
      </c>
      <c r="H1546" s="48" t="str">
        <f t="shared" si="262"/>
        <v>Non Lead</v>
      </c>
      <c r="I1546" s="44" t="s">
        <v>22</v>
      </c>
      <c r="J1546" s="44" t="s">
        <v>23</v>
      </c>
      <c r="K1546" s="44">
        <v>2003</v>
      </c>
      <c r="L1546" s="44" t="s">
        <v>24</v>
      </c>
    </row>
    <row r="1547" spans="4:12" x14ac:dyDescent="0.25">
      <c r="D1547" s="44">
        <v>1550</v>
      </c>
      <c r="E1547" s="44" t="s">
        <v>1583</v>
      </c>
      <c r="F1547" s="44" t="s">
        <v>21</v>
      </c>
      <c r="G1547" s="45" t="s">
        <v>21</v>
      </c>
      <c r="H1547" s="48" t="str">
        <f t="shared" si="262"/>
        <v>Non Lead</v>
      </c>
      <c r="I1547" s="44" t="s">
        <v>22</v>
      </c>
      <c r="J1547" s="44" t="s">
        <v>23</v>
      </c>
      <c r="K1547" s="44">
        <v>2006</v>
      </c>
      <c r="L1547" s="44" t="s">
        <v>24</v>
      </c>
    </row>
    <row r="1548" spans="4:12" x14ac:dyDescent="0.25">
      <c r="D1548" s="44">
        <v>1551</v>
      </c>
      <c r="E1548" s="44" t="s">
        <v>1584</v>
      </c>
      <c r="F1548" s="44" t="s">
        <v>21</v>
      </c>
      <c r="G1548" s="45" t="s">
        <v>21</v>
      </c>
      <c r="H1548" s="48" t="str">
        <f t="shared" si="262"/>
        <v>Non Lead</v>
      </c>
      <c r="I1548" s="44" t="s">
        <v>22</v>
      </c>
      <c r="J1548" s="44" t="s">
        <v>23</v>
      </c>
      <c r="K1548" s="44">
        <v>2006</v>
      </c>
      <c r="L1548" s="44" t="s">
        <v>24</v>
      </c>
    </row>
    <row r="1549" spans="4:12" x14ac:dyDescent="0.25">
      <c r="D1549" s="44">
        <v>1552</v>
      </c>
      <c r="E1549" s="44" t="s">
        <v>1585</v>
      </c>
      <c r="F1549" s="44" t="s">
        <v>21</v>
      </c>
      <c r="G1549" s="45" t="s">
        <v>21</v>
      </c>
      <c r="H1549" s="48" t="str">
        <f t="shared" si="262"/>
        <v>Non Lead</v>
      </c>
      <c r="I1549" s="44" t="s">
        <v>22</v>
      </c>
      <c r="J1549" s="44" t="s">
        <v>23</v>
      </c>
      <c r="K1549" s="44">
        <v>1995</v>
      </c>
      <c r="L1549" s="44" t="s">
        <v>24</v>
      </c>
    </row>
    <row r="1550" spans="4:12" x14ac:dyDescent="0.25">
      <c r="D1550" s="44">
        <v>1553</v>
      </c>
      <c r="E1550" s="44" t="s">
        <v>1586</v>
      </c>
      <c r="F1550" s="44" t="s">
        <v>21</v>
      </c>
      <c r="G1550" s="45" t="s">
        <v>21</v>
      </c>
      <c r="H1550" s="48" t="str">
        <f t="shared" si="262"/>
        <v>Non Lead</v>
      </c>
      <c r="I1550" s="44" t="s">
        <v>22</v>
      </c>
      <c r="J1550" s="44" t="s">
        <v>23</v>
      </c>
      <c r="K1550" s="44">
        <v>2020</v>
      </c>
      <c r="L1550" s="44" t="s">
        <v>24</v>
      </c>
    </row>
    <row r="1551" spans="4:12" x14ac:dyDescent="0.25">
      <c r="D1551" s="44">
        <v>1554</v>
      </c>
      <c r="E1551" s="44" t="s">
        <v>1587</v>
      </c>
      <c r="F1551" s="44" t="s">
        <v>21</v>
      </c>
      <c r="G1551" s="45" t="s">
        <v>21</v>
      </c>
      <c r="H1551" s="48" t="str">
        <f t="shared" si="262"/>
        <v>Non Lead</v>
      </c>
      <c r="I1551" s="44" t="s">
        <v>22</v>
      </c>
      <c r="J1551" s="44" t="s">
        <v>23</v>
      </c>
      <c r="K1551" s="44">
        <v>2022</v>
      </c>
      <c r="L1551" s="44" t="s">
        <v>24</v>
      </c>
    </row>
    <row r="1552" spans="4:12" x14ac:dyDescent="0.25">
      <c r="D1552" s="44">
        <v>1555</v>
      </c>
      <c r="E1552" s="44" t="s">
        <v>1588</v>
      </c>
      <c r="F1552" s="44" t="s">
        <v>21</v>
      </c>
      <c r="G1552" s="45" t="s">
        <v>21</v>
      </c>
      <c r="H1552" s="48" t="str">
        <f t="shared" si="262"/>
        <v>Non Lead</v>
      </c>
      <c r="I1552" s="44" t="s">
        <v>22</v>
      </c>
      <c r="J1552" s="44" t="s">
        <v>23</v>
      </c>
      <c r="K1552" s="44">
        <v>2004</v>
      </c>
      <c r="L1552" s="44" t="s">
        <v>24</v>
      </c>
    </row>
    <row r="1553" spans="4:12" x14ac:dyDescent="0.25">
      <c r="D1553" s="44">
        <v>1556</v>
      </c>
      <c r="E1553" s="44" t="s">
        <v>1589</v>
      </c>
      <c r="F1553" s="44" t="s">
        <v>21</v>
      </c>
      <c r="G1553" s="45" t="s">
        <v>21</v>
      </c>
      <c r="H1553" s="48" t="str">
        <f t="shared" si="262"/>
        <v>Non Lead</v>
      </c>
      <c r="I1553" s="44" t="s">
        <v>22</v>
      </c>
      <c r="J1553" s="44" t="s">
        <v>23</v>
      </c>
      <c r="K1553" s="44">
        <v>2000</v>
      </c>
      <c r="L1553" s="44" t="s">
        <v>24</v>
      </c>
    </row>
    <row r="1554" spans="4:12" x14ac:dyDescent="0.25">
      <c r="D1554" s="44">
        <v>1557</v>
      </c>
      <c r="E1554" s="44" t="s">
        <v>1590</v>
      </c>
      <c r="F1554" s="44" t="s">
        <v>21</v>
      </c>
      <c r="G1554" s="45" t="s">
        <v>21</v>
      </c>
      <c r="H1554" s="48" t="str">
        <f t="shared" si="262"/>
        <v>Non Lead</v>
      </c>
      <c r="I1554" s="44" t="s">
        <v>22</v>
      </c>
      <c r="J1554" s="44" t="s">
        <v>23</v>
      </c>
      <c r="K1554" s="44">
        <v>2005</v>
      </c>
      <c r="L1554" s="44" t="s">
        <v>24</v>
      </c>
    </row>
    <row r="1555" spans="4:12" x14ac:dyDescent="0.25">
      <c r="D1555" s="44">
        <v>1558</v>
      </c>
      <c r="E1555" s="44" t="s">
        <v>1591</v>
      </c>
      <c r="F1555" s="44" t="s">
        <v>21</v>
      </c>
      <c r="G1555" s="45" t="s">
        <v>21</v>
      </c>
      <c r="H1555" s="48" t="str">
        <f t="shared" si="262"/>
        <v>Non Lead</v>
      </c>
      <c r="I1555" s="44" t="s">
        <v>22</v>
      </c>
      <c r="J1555" s="44" t="s">
        <v>23</v>
      </c>
      <c r="K1555" s="44">
        <v>2003</v>
      </c>
      <c r="L1555" s="44" t="s">
        <v>24</v>
      </c>
    </row>
    <row r="1556" spans="4:12" x14ac:dyDescent="0.25">
      <c r="D1556" s="44">
        <v>1559</v>
      </c>
      <c r="E1556" s="44" t="s">
        <v>1592</v>
      </c>
      <c r="F1556" s="44" t="s">
        <v>21</v>
      </c>
      <c r="G1556" s="45" t="s">
        <v>21</v>
      </c>
      <c r="H1556" s="48" t="str">
        <f t="shared" si="262"/>
        <v>Non Lead</v>
      </c>
      <c r="I1556" s="44" t="s">
        <v>22</v>
      </c>
      <c r="J1556" s="44" t="s">
        <v>23</v>
      </c>
      <c r="K1556" s="44">
        <v>2017</v>
      </c>
      <c r="L1556" s="44" t="s">
        <v>24</v>
      </c>
    </row>
    <row r="1557" spans="4:12" x14ac:dyDescent="0.25">
      <c r="D1557" s="44">
        <v>1560</v>
      </c>
      <c r="E1557" s="44" t="s">
        <v>1593</v>
      </c>
      <c r="F1557" s="44" t="s">
        <v>21</v>
      </c>
      <c r="G1557" s="45" t="s">
        <v>21</v>
      </c>
      <c r="H1557" s="48" t="str">
        <f t="shared" si="262"/>
        <v>Non Lead</v>
      </c>
      <c r="I1557" s="44" t="s">
        <v>22</v>
      </c>
      <c r="J1557" s="44" t="s">
        <v>23</v>
      </c>
      <c r="K1557" s="44">
        <v>2005</v>
      </c>
      <c r="L1557" s="44" t="s">
        <v>24</v>
      </c>
    </row>
    <row r="1558" spans="4:12" x14ac:dyDescent="0.25">
      <c r="D1558" s="44">
        <v>1561</v>
      </c>
      <c r="E1558" s="44" t="s">
        <v>1594</v>
      </c>
      <c r="F1558" s="44" t="s">
        <v>21</v>
      </c>
      <c r="G1558" s="45" t="s">
        <v>21</v>
      </c>
      <c r="H1558" s="48" t="str">
        <f t="shared" si="262"/>
        <v>Non Lead</v>
      </c>
      <c r="I1558" s="44" t="s">
        <v>22</v>
      </c>
      <c r="J1558" s="44" t="s">
        <v>23</v>
      </c>
      <c r="K1558" s="44">
        <v>2019</v>
      </c>
      <c r="L1558" s="44" t="s">
        <v>24</v>
      </c>
    </row>
    <row r="1559" spans="4:12" x14ac:dyDescent="0.25">
      <c r="D1559" s="44">
        <v>1562</v>
      </c>
      <c r="E1559" s="44" t="s">
        <v>1595</v>
      </c>
      <c r="F1559" s="44" t="s">
        <v>21</v>
      </c>
      <c r="G1559" s="45" t="s">
        <v>21</v>
      </c>
      <c r="H1559" s="48" t="str">
        <f t="shared" si="262"/>
        <v>Non Lead</v>
      </c>
      <c r="I1559" s="44" t="s">
        <v>22</v>
      </c>
      <c r="J1559" s="44" t="s">
        <v>23</v>
      </c>
      <c r="K1559" s="44">
        <v>2022</v>
      </c>
      <c r="L1559" s="44" t="s">
        <v>24</v>
      </c>
    </row>
    <row r="1560" spans="4:12" x14ac:dyDescent="0.25">
      <c r="D1560" s="44">
        <v>1563</v>
      </c>
      <c r="E1560" s="44" t="s">
        <v>1596</v>
      </c>
      <c r="F1560" s="44" t="s">
        <v>21</v>
      </c>
      <c r="G1560" s="45" t="s">
        <v>56</v>
      </c>
      <c r="H1560" s="48" t="str">
        <f t="shared" si="262"/>
        <v>Unknown</v>
      </c>
      <c r="J1560" s="44" t="s">
        <v>23</v>
      </c>
      <c r="K1560" s="44">
        <v>1973</v>
      </c>
      <c r="L1560" s="44" t="s">
        <v>24</v>
      </c>
    </row>
    <row r="1561" spans="4:12" x14ac:dyDescent="0.25">
      <c r="D1561" s="44">
        <v>1564</v>
      </c>
      <c r="E1561" s="44" t="s">
        <v>1597</v>
      </c>
      <c r="F1561" s="44" t="s">
        <v>21</v>
      </c>
      <c r="G1561" s="45" t="s">
        <v>56</v>
      </c>
      <c r="H1561" s="48" t="str">
        <f t="shared" si="262"/>
        <v>Unknown</v>
      </c>
      <c r="J1561" s="44" t="s">
        <v>23</v>
      </c>
      <c r="K1561" s="44">
        <v>1985</v>
      </c>
      <c r="L1561" s="44" t="s">
        <v>24</v>
      </c>
    </row>
    <row r="1562" spans="4:12" x14ac:dyDescent="0.25">
      <c r="D1562" s="44">
        <v>1565</v>
      </c>
      <c r="E1562" s="44" t="s">
        <v>1598</v>
      </c>
      <c r="F1562" s="44" t="s">
        <v>21</v>
      </c>
      <c r="G1562" s="45" t="s">
        <v>21</v>
      </c>
      <c r="H1562" s="48" t="str">
        <f t="shared" si="262"/>
        <v>Non Lead</v>
      </c>
      <c r="I1562" s="44" t="s">
        <v>22</v>
      </c>
      <c r="J1562" s="44" t="s">
        <v>23</v>
      </c>
      <c r="K1562" s="44">
        <v>2008</v>
      </c>
      <c r="L1562" s="44" t="s">
        <v>24</v>
      </c>
    </row>
    <row r="1563" spans="4:12" x14ac:dyDescent="0.25">
      <c r="D1563" s="44">
        <v>1566</v>
      </c>
      <c r="E1563" s="44" t="s">
        <v>1535</v>
      </c>
      <c r="F1563" s="44" t="s">
        <v>21</v>
      </c>
      <c r="G1563" s="45" t="s">
        <v>56</v>
      </c>
      <c r="H1563" s="48" t="str">
        <f t="shared" si="262"/>
        <v>Unknown</v>
      </c>
      <c r="J1563" s="44" t="s">
        <v>23</v>
      </c>
      <c r="L1563" s="44" t="s">
        <v>24</v>
      </c>
    </row>
    <row r="1564" spans="4:12" x14ac:dyDescent="0.25">
      <c r="D1564" s="44">
        <v>1567</v>
      </c>
      <c r="E1564" s="44" t="s">
        <v>1599</v>
      </c>
      <c r="F1564" s="44" t="s">
        <v>21</v>
      </c>
      <c r="G1564" s="45" t="s">
        <v>56</v>
      </c>
      <c r="H1564" s="48" t="str">
        <f t="shared" si="262"/>
        <v>Unknown</v>
      </c>
      <c r="J1564" s="44" t="s">
        <v>23</v>
      </c>
      <c r="K1564" s="44">
        <v>1938</v>
      </c>
      <c r="L1564" s="44" t="s">
        <v>24</v>
      </c>
    </row>
    <row r="1565" spans="4:12" x14ac:dyDescent="0.25">
      <c r="D1565" s="44">
        <v>1568</v>
      </c>
      <c r="E1565" s="44" t="s">
        <v>1600</v>
      </c>
      <c r="F1565" s="44" t="s">
        <v>21</v>
      </c>
      <c r="G1565" s="45" t="s">
        <v>56</v>
      </c>
      <c r="H1565" s="48" t="str">
        <f t="shared" si="262"/>
        <v>Unknown</v>
      </c>
      <c r="J1565" s="44" t="s">
        <v>23</v>
      </c>
      <c r="K1565" s="44">
        <v>1933</v>
      </c>
      <c r="L1565" s="44" t="s">
        <v>24</v>
      </c>
    </row>
    <row r="1566" spans="4:12" x14ac:dyDescent="0.25">
      <c r="D1566" s="44">
        <v>1569</v>
      </c>
      <c r="E1566" s="44" t="s">
        <v>1601</v>
      </c>
      <c r="F1566" s="44" t="s">
        <v>21</v>
      </c>
      <c r="G1566" s="45" t="s">
        <v>56</v>
      </c>
      <c r="H1566" s="48" t="str">
        <f t="shared" si="262"/>
        <v>Unknown</v>
      </c>
      <c r="J1566" s="44" t="s">
        <v>23</v>
      </c>
      <c r="K1566" s="44">
        <v>1939</v>
      </c>
      <c r="L1566" s="44" t="s">
        <v>24</v>
      </c>
    </row>
    <row r="1567" spans="4:12" x14ac:dyDescent="0.25">
      <c r="D1567" s="44">
        <v>1570</v>
      </c>
      <c r="E1567" s="44" t="s">
        <v>1602</v>
      </c>
      <c r="F1567" s="44" t="s">
        <v>21</v>
      </c>
      <c r="G1567" s="45" t="s">
        <v>56</v>
      </c>
      <c r="H1567" s="48" t="str">
        <f t="shared" si="262"/>
        <v>Unknown</v>
      </c>
      <c r="J1567" s="44" t="s">
        <v>23</v>
      </c>
      <c r="L1567" s="44" t="s">
        <v>24</v>
      </c>
    </row>
    <row r="1568" spans="4:12" x14ac:dyDescent="0.25">
      <c r="D1568" s="44">
        <v>1571</v>
      </c>
      <c r="E1568" s="44" t="s">
        <v>1603</v>
      </c>
      <c r="F1568" s="44" t="s">
        <v>21</v>
      </c>
      <c r="G1568" s="45" t="s">
        <v>56</v>
      </c>
      <c r="H1568" s="48" t="str">
        <f t="shared" si="262"/>
        <v>Unknown</v>
      </c>
      <c r="J1568" s="44" t="s">
        <v>23</v>
      </c>
      <c r="K1568" s="44">
        <v>1950</v>
      </c>
      <c r="L1568" s="44" t="s">
        <v>24</v>
      </c>
    </row>
    <row r="1569" spans="4:12" x14ac:dyDescent="0.25">
      <c r="D1569" s="44">
        <v>1572</v>
      </c>
      <c r="E1569" s="44" t="s">
        <v>1604</v>
      </c>
      <c r="F1569" s="44" t="s">
        <v>21</v>
      </c>
      <c r="G1569" s="45" t="s">
        <v>56</v>
      </c>
      <c r="H1569" s="48" t="str">
        <f t="shared" si="262"/>
        <v>Unknown</v>
      </c>
      <c r="J1569" s="44" t="s">
        <v>23</v>
      </c>
      <c r="K1569" s="44">
        <v>1960</v>
      </c>
      <c r="L1569" s="44" t="s">
        <v>24</v>
      </c>
    </row>
    <row r="1570" spans="4:12" x14ac:dyDescent="0.25">
      <c r="D1570" s="44">
        <v>1573</v>
      </c>
      <c r="E1570" s="44" t="s">
        <v>1605</v>
      </c>
      <c r="F1570" s="44" t="s">
        <v>21</v>
      </c>
      <c r="G1570" s="45" t="s">
        <v>56</v>
      </c>
      <c r="H1570" s="48" t="str">
        <f t="shared" si="262"/>
        <v>Unknown</v>
      </c>
      <c r="J1570" s="44" t="s">
        <v>23</v>
      </c>
      <c r="K1570" s="44">
        <v>1950</v>
      </c>
      <c r="L1570" s="44" t="s">
        <v>24</v>
      </c>
    </row>
    <row r="1571" spans="4:12" x14ac:dyDescent="0.25">
      <c r="D1571" s="44">
        <v>1574</v>
      </c>
      <c r="E1571" s="44" t="s">
        <v>1606</v>
      </c>
      <c r="F1571" s="44" t="s">
        <v>21</v>
      </c>
      <c r="G1571" s="45" t="s">
        <v>21</v>
      </c>
      <c r="H1571" s="48" t="str">
        <f t="shared" si="262"/>
        <v>Non Lead</v>
      </c>
      <c r="I1571" s="44" t="s">
        <v>22</v>
      </c>
      <c r="J1571" s="44" t="s">
        <v>23</v>
      </c>
      <c r="K1571" s="44">
        <v>1996</v>
      </c>
      <c r="L1571" s="44" t="s">
        <v>24</v>
      </c>
    </row>
    <row r="1572" spans="4:12" x14ac:dyDescent="0.25">
      <c r="D1572" s="44">
        <v>1575</v>
      </c>
      <c r="E1572" s="44" t="s">
        <v>1607</v>
      </c>
      <c r="F1572" s="44" t="s">
        <v>21</v>
      </c>
      <c r="G1572" s="45" t="s">
        <v>56</v>
      </c>
      <c r="H1572" s="48" t="str">
        <f t="shared" si="262"/>
        <v>Unknown</v>
      </c>
      <c r="J1572" s="44" t="s">
        <v>23</v>
      </c>
      <c r="K1572" s="44">
        <v>1945</v>
      </c>
      <c r="L1572" s="44" t="s">
        <v>24</v>
      </c>
    </row>
    <row r="1573" spans="4:12" x14ac:dyDescent="0.25">
      <c r="D1573" s="44">
        <v>1576</v>
      </c>
      <c r="E1573" s="44" t="s">
        <v>1608</v>
      </c>
      <c r="F1573" s="44" t="s">
        <v>21</v>
      </c>
      <c r="G1573" s="45" t="s">
        <v>21</v>
      </c>
      <c r="H1573" s="48" t="str">
        <f t="shared" si="262"/>
        <v>Non Lead</v>
      </c>
      <c r="I1573" s="44" t="s">
        <v>22</v>
      </c>
      <c r="J1573" s="44" t="s">
        <v>23</v>
      </c>
      <c r="K1573" s="44">
        <v>1995</v>
      </c>
      <c r="L1573" s="44" t="s">
        <v>24</v>
      </c>
    </row>
    <row r="1574" spans="4:12" x14ac:dyDescent="0.25">
      <c r="D1574" s="44">
        <v>1577</v>
      </c>
      <c r="E1574" s="44" t="s">
        <v>1609</v>
      </c>
      <c r="F1574" s="44" t="s">
        <v>21</v>
      </c>
      <c r="G1574" s="45" t="s">
        <v>21</v>
      </c>
      <c r="H1574" s="48" t="str">
        <f t="shared" si="262"/>
        <v>Non Lead</v>
      </c>
      <c r="I1574" s="44" t="s">
        <v>22</v>
      </c>
      <c r="J1574" s="44" t="s">
        <v>23</v>
      </c>
      <c r="K1574" s="44">
        <v>1993</v>
      </c>
      <c r="L1574" s="44" t="s">
        <v>24</v>
      </c>
    </row>
    <row r="1575" spans="4:12" x14ac:dyDescent="0.25">
      <c r="D1575" s="44">
        <v>1578</v>
      </c>
      <c r="E1575" s="44" t="s">
        <v>1610</v>
      </c>
      <c r="F1575" s="44" t="s">
        <v>21</v>
      </c>
      <c r="G1575" s="45" t="s">
        <v>21</v>
      </c>
      <c r="H1575" s="48" t="str">
        <f t="shared" si="262"/>
        <v>Non Lead</v>
      </c>
      <c r="I1575" s="44" t="s">
        <v>22</v>
      </c>
      <c r="J1575" s="44" t="s">
        <v>23</v>
      </c>
      <c r="K1575" s="44">
        <v>1992</v>
      </c>
      <c r="L1575" s="44" t="s">
        <v>24</v>
      </c>
    </row>
    <row r="1576" spans="4:12" x14ac:dyDescent="0.25">
      <c r="D1576" s="44">
        <v>1579</v>
      </c>
      <c r="E1576" s="44" t="s">
        <v>1611</v>
      </c>
      <c r="F1576" s="44" t="s">
        <v>21</v>
      </c>
      <c r="G1576" s="45" t="s">
        <v>56</v>
      </c>
      <c r="H1576" s="48" t="str">
        <f t="shared" si="262"/>
        <v>Unknown</v>
      </c>
      <c r="J1576" s="44" t="s">
        <v>23</v>
      </c>
      <c r="K1576" s="44">
        <v>1952</v>
      </c>
      <c r="L1576" s="44" t="s">
        <v>24</v>
      </c>
    </row>
    <row r="1577" spans="4:12" x14ac:dyDescent="0.25">
      <c r="D1577" s="44">
        <v>1580</v>
      </c>
      <c r="E1577" s="44" t="s">
        <v>1612</v>
      </c>
      <c r="F1577" s="44" t="s">
        <v>21</v>
      </c>
      <c r="G1577" s="45" t="s">
        <v>56</v>
      </c>
      <c r="H1577" s="48" t="str">
        <f t="shared" si="262"/>
        <v>Unknown</v>
      </c>
      <c r="J1577" s="44" t="s">
        <v>23</v>
      </c>
      <c r="K1577" s="44">
        <v>1949</v>
      </c>
      <c r="L1577" s="44" t="s">
        <v>24</v>
      </c>
    </row>
    <row r="1578" spans="4:12" x14ac:dyDescent="0.25">
      <c r="D1578" s="44">
        <v>1581</v>
      </c>
      <c r="E1578" s="44" t="s">
        <v>1613</v>
      </c>
      <c r="F1578" s="44" t="s">
        <v>21</v>
      </c>
      <c r="G1578" s="45" t="s">
        <v>56</v>
      </c>
      <c r="H1578" s="48" t="str">
        <f t="shared" si="262"/>
        <v>Unknown</v>
      </c>
      <c r="J1578" s="44" t="s">
        <v>23</v>
      </c>
      <c r="K1578" s="44">
        <v>1940</v>
      </c>
      <c r="L1578" s="44" t="s">
        <v>24</v>
      </c>
    </row>
    <row r="1579" spans="4:12" x14ac:dyDescent="0.25">
      <c r="D1579" s="44">
        <v>1582</v>
      </c>
      <c r="E1579" s="44" t="s">
        <v>1614</v>
      </c>
      <c r="F1579" s="44" t="s">
        <v>21</v>
      </c>
      <c r="G1579" s="45" t="s">
        <v>56</v>
      </c>
      <c r="H1579" s="48" t="str">
        <f t="shared" si="262"/>
        <v>Unknown</v>
      </c>
      <c r="J1579" s="44" t="s">
        <v>23</v>
      </c>
      <c r="K1579" s="44">
        <v>1950</v>
      </c>
      <c r="L1579" s="44" t="s">
        <v>24</v>
      </c>
    </row>
    <row r="1580" spans="4:12" x14ac:dyDescent="0.25">
      <c r="D1580" s="44">
        <v>1583</v>
      </c>
      <c r="E1580" s="44" t="s">
        <v>1615</v>
      </c>
      <c r="F1580" s="44" t="s">
        <v>21</v>
      </c>
      <c r="G1580" s="45" t="s">
        <v>56</v>
      </c>
      <c r="H1580" s="48" t="str">
        <f t="shared" si="262"/>
        <v>Unknown</v>
      </c>
      <c r="J1580" s="44" t="s">
        <v>23</v>
      </c>
      <c r="K1580" s="44">
        <v>1948</v>
      </c>
      <c r="L1580" s="44" t="s">
        <v>24</v>
      </c>
    </row>
    <row r="1581" spans="4:12" x14ac:dyDescent="0.25">
      <c r="D1581" s="44">
        <v>1584</v>
      </c>
      <c r="E1581" s="44" t="s">
        <v>1616</v>
      </c>
      <c r="F1581" s="44" t="s">
        <v>21</v>
      </c>
      <c r="G1581" s="45" t="s">
        <v>21</v>
      </c>
      <c r="H1581" s="48" t="str">
        <f t="shared" si="262"/>
        <v>Non Lead</v>
      </c>
      <c r="I1581" s="44" t="s">
        <v>22</v>
      </c>
      <c r="J1581" s="44" t="s">
        <v>23</v>
      </c>
      <c r="K1581" s="44">
        <v>1994</v>
      </c>
      <c r="L1581" s="44" t="s">
        <v>24</v>
      </c>
    </row>
    <row r="1582" spans="4:12" x14ac:dyDescent="0.25">
      <c r="D1582" s="44">
        <v>1585</v>
      </c>
      <c r="E1582" s="44" t="s">
        <v>1617</v>
      </c>
      <c r="F1582" s="44" t="s">
        <v>21</v>
      </c>
      <c r="G1582" s="45" t="s">
        <v>21</v>
      </c>
      <c r="H1582" s="48" t="str">
        <f t="shared" si="262"/>
        <v>Non Lead</v>
      </c>
      <c r="I1582" s="44" t="s">
        <v>22</v>
      </c>
      <c r="J1582" s="44" t="s">
        <v>23</v>
      </c>
      <c r="K1582" s="44">
        <v>1992</v>
      </c>
      <c r="L1582" s="44" t="s">
        <v>24</v>
      </c>
    </row>
    <row r="1583" spans="4:12" x14ac:dyDescent="0.25">
      <c r="D1583" s="44">
        <v>1586</v>
      </c>
      <c r="E1583" s="44" t="s">
        <v>1618</v>
      </c>
      <c r="F1583" s="44" t="s">
        <v>21</v>
      </c>
      <c r="G1583" s="45" t="s">
        <v>21</v>
      </c>
      <c r="H1583" s="48" t="str">
        <f t="shared" si="262"/>
        <v>Non Lead</v>
      </c>
      <c r="I1583" s="44" t="s">
        <v>22</v>
      </c>
      <c r="J1583" s="44" t="s">
        <v>23</v>
      </c>
      <c r="K1583" s="44">
        <v>2000</v>
      </c>
      <c r="L1583" s="44" t="s">
        <v>24</v>
      </c>
    </row>
    <row r="1584" spans="4:12" x14ac:dyDescent="0.25">
      <c r="D1584" s="44">
        <v>1587</v>
      </c>
      <c r="E1584" s="44" t="s">
        <v>1619</v>
      </c>
      <c r="F1584" s="44" t="s">
        <v>21</v>
      </c>
      <c r="G1584" s="45" t="s">
        <v>56</v>
      </c>
      <c r="H1584" s="48" t="str">
        <f t="shared" si="262"/>
        <v>Unknown</v>
      </c>
      <c r="J1584" s="44" t="s">
        <v>23</v>
      </c>
      <c r="K1584" s="44">
        <v>1950</v>
      </c>
      <c r="L1584" s="44" t="s">
        <v>24</v>
      </c>
    </row>
    <row r="1585" spans="4:12" x14ac:dyDescent="0.25">
      <c r="D1585" s="44">
        <v>1588</v>
      </c>
      <c r="E1585" s="44" t="s">
        <v>1620</v>
      </c>
      <c r="F1585" s="44" t="s">
        <v>21</v>
      </c>
      <c r="G1585" s="45" t="s">
        <v>21</v>
      </c>
      <c r="H1585" s="48" t="str">
        <f t="shared" si="262"/>
        <v>Non Lead</v>
      </c>
      <c r="I1585" s="44" t="s">
        <v>22</v>
      </c>
      <c r="J1585" s="44" t="s">
        <v>23</v>
      </c>
      <c r="K1585" s="44">
        <v>1999</v>
      </c>
      <c r="L1585" s="44" t="s">
        <v>24</v>
      </c>
    </row>
    <row r="1586" spans="4:12" x14ac:dyDescent="0.25">
      <c r="D1586" s="44">
        <v>1589</v>
      </c>
      <c r="E1586" s="44" t="s">
        <v>1621</v>
      </c>
      <c r="F1586" s="44" t="s">
        <v>21</v>
      </c>
      <c r="G1586" s="45" t="s">
        <v>21</v>
      </c>
      <c r="H1586" s="48" t="str">
        <f t="shared" si="262"/>
        <v>Non Lead</v>
      </c>
      <c r="I1586" s="44" t="s">
        <v>22</v>
      </c>
      <c r="J1586" s="44" t="s">
        <v>23</v>
      </c>
      <c r="K1586" s="44">
        <v>1991</v>
      </c>
      <c r="L1586" s="44" t="s">
        <v>24</v>
      </c>
    </row>
    <row r="1587" spans="4:12" x14ac:dyDescent="0.25">
      <c r="D1587" s="44">
        <v>1590</v>
      </c>
      <c r="E1587" s="44" t="s">
        <v>1622</v>
      </c>
      <c r="F1587" s="44" t="s">
        <v>21</v>
      </c>
      <c r="G1587" s="45" t="s">
        <v>56</v>
      </c>
      <c r="H1587" s="48" t="str">
        <f t="shared" si="262"/>
        <v>Unknown</v>
      </c>
      <c r="J1587" s="44" t="s">
        <v>23</v>
      </c>
      <c r="K1587" s="44">
        <v>1945</v>
      </c>
      <c r="L1587" s="44" t="s">
        <v>24</v>
      </c>
    </row>
    <row r="1588" spans="4:12" x14ac:dyDescent="0.25">
      <c r="D1588" s="44">
        <v>1591</v>
      </c>
      <c r="E1588" s="44" t="s">
        <v>1623</v>
      </c>
      <c r="F1588" s="44" t="s">
        <v>21</v>
      </c>
      <c r="G1588" s="45" t="s">
        <v>56</v>
      </c>
      <c r="H1588" s="48" t="str">
        <f t="shared" si="262"/>
        <v>Unknown</v>
      </c>
      <c r="J1588" s="44" t="s">
        <v>23</v>
      </c>
      <c r="K1588" s="44">
        <v>1958</v>
      </c>
      <c r="L1588" s="44" t="s">
        <v>24</v>
      </c>
    </row>
    <row r="1589" spans="4:12" x14ac:dyDescent="0.25">
      <c r="D1589" s="44">
        <v>1592</v>
      </c>
      <c r="E1589" s="44" t="s">
        <v>1624</v>
      </c>
      <c r="F1589" s="44" t="s">
        <v>21</v>
      </c>
      <c r="G1589" s="45" t="s">
        <v>56</v>
      </c>
      <c r="H1589" s="48" t="str">
        <f t="shared" si="262"/>
        <v>Unknown</v>
      </c>
      <c r="J1589" s="44" t="s">
        <v>23</v>
      </c>
      <c r="K1589" s="44">
        <v>1955</v>
      </c>
      <c r="L1589" s="44" t="s">
        <v>24</v>
      </c>
    </row>
    <row r="1590" spans="4:12" x14ac:dyDescent="0.25">
      <c r="D1590" s="44">
        <v>1593</v>
      </c>
      <c r="E1590" s="44" t="s">
        <v>1625</v>
      </c>
      <c r="F1590" s="44" t="s">
        <v>21</v>
      </c>
      <c r="G1590" s="45" t="s">
        <v>21</v>
      </c>
      <c r="H1590" s="48" t="str">
        <f t="shared" si="262"/>
        <v>Non Lead</v>
      </c>
      <c r="I1590" s="44" t="s">
        <v>22</v>
      </c>
      <c r="J1590" s="44" t="s">
        <v>23</v>
      </c>
      <c r="K1590" s="44">
        <v>2007</v>
      </c>
      <c r="L1590" s="44" t="s">
        <v>24</v>
      </c>
    </row>
    <row r="1591" spans="4:12" x14ac:dyDescent="0.25">
      <c r="D1591" s="44">
        <v>1594</v>
      </c>
      <c r="E1591" s="44" t="s">
        <v>1626</v>
      </c>
      <c r="F1591" s="44" t="s">
        <v>21</v>
      </c>
      <c r="G1591" s="45" t="s">
        <v>56</v>
      </c>
      <c r="H1591" s="48" t="str">
        <f t="shared" si="262"/>
        <v>Unknown</v>
      </c>
      <c r="J1591" s="44" t="s">
        <v>23</v>
      </c>
      <c r="K1591" s="44">
        <v>1952</v>
      </c>
      <c r="L1591" s="44" t="s">
        <v>24</v>
      </c>
    </row>
    <row r="1592" spans="4:12" x14ac:dyDescent="0.25">
      <c r="D1592" s="44">
        <v>1595</v>
      </c>
      <c r="E1592" s="44" t="s">
        <v>1627</v>
      </c>
      <c r="F1592" s="44" t="s">
        <v>21</v>
      </c>
      <c r="G1592" s="45" t="s">
        <v>56</v>
      </c>
      <c r="H1592" s="48" t="str">
        <f t="shared" si="262"/>
        <v>Unknown</v>
      </c>
      <c r="J1592" s="44" t="s">
        <v>23</v>
      </c>
      <c r="K1592" s="44">
        <v>1964</v>
      </c>
      <c r="L1592" s="44" t="s">
        <v>24</v>
      </c>
    </row>
    <row r="1593" spans="4:12" x14ac:dyDescent="0.25">
      <c r="D1593" s="44">
        <v>1596</v>
      </c>
      <c r="E1593" s="44" t="s">
        <v>1628</v>
      </c>
      <c r="F1593" s="44" t="s">
        <v>21</v>
      </c>
      <c r="G1593" s="45" t="s">
        <v>56</v>
      </c>
      <c r="H1593" s="48" t="str">
        <f t="shared" si="262"/>
        <v>Unknown</v>
      </c>
      <c r="J1593" s="44" t="s">
        <v>23</v>
      </c>
      <c r="K1593" s="44">
        <v>1975</v>
      </c>
      <c r="L1593" s="44" t="s">
        <v>24</v>
      </c>
    </row>
    <row r="1594" spans="4:12" x14ac:dyDescent="0.25">
      <c r="D1594" s="44">
        <v>1597</v>
      </c>
      <c r="E1594" s="44" t="s">
        <v>1629</v>
      </c>
      <c r="F1594" s="44" t="s">
        <v>21</v>
      </c>
      <c r="G1594" s="45" t="s">
        <v>56</v>
      </c>
      <c r="H1594" s="48" t="str">
        <f t="shared" si="262"/>
        <v>Unknown</v>
      </c>
      <c r="J1594" s="44" t="s">
        <v>23</v>
      </c>
      <c r="K1594" s="44">
        <v>1964</v>
      </c>
      <c r="L1594" s="44" t="s">
        <v>24</v>
      </c>
    </row>
    <row r="1595" spans="4:12" x14ac:dyDescent="0.25">
      <c r="D1595" s="44">
        <v>1598</v>
      </c>
      <c r="E1595" s="44" t="s">
        <v>1630</v>
      </c>
      <c r="F1595" s="44" t="s">
        <v>21</v>
      </c>
      <c r="G1595" s="45" t="s">
        <v>56</v>
      </c>
      <c r="H1595" s="48" t="str">
        <f t="shared" si="262"/>
        <v>Unknown</v>
      </c>
      <c r="J1595" s="44" t="s">
        <v>23</v>
      </c>
      <c r="K1595" s="44">
        <v>1951</v>
      </c>
      <c r="L1595" s="44" t="s">
        <v>24</v>
      </c>
    </row>
    <row r="1596" spans="4:12" x14ac:dyDescent="0.25">
      <c r="D1596" s="44">
        <v>1599</v>
      </c>
      <c r="E1596" s="44" t="s">
        <v>1631</v>
      </c>
      <c r="F1596" s="44" t="s">
        <v>21</v>
      </c>
      <c r="G1596" s="45" t="s">
        <v>21</v>
      </c>
      <c r="H1596" s="48" t="str">
        <f t="shared" si="262"/>
        <v>Non Lead</v>
      </c>
      <c r="I1596" s="44" t="s">
        <v>22</v>
      </c>
      <c r="J1596" s="44" t="s">
        <v>23</v>
      </c>
      <c r="K1596" s="44">
        <v>1996</v>
      </c>
      <c r="L1596" s="44" t="s">
        <v>24</v>
      </c>
    </row>
    <row r="1597" spans="4:12" x14ac:dyDescent="0.25">
      <c r="D1597" s="44">
        <v>1600</v>
      </c>
      <c r="E1597" s="44" t="s">
        <v>1632</v>
      </c>
      <c r="F1597" s="44" t="s">
        <v>21</v>
      </c>
      <c r="G1597" s="45" t="s">
        <v>21</v>
      </c>
      <c r="H1597" s="48" t="str">
        <f t="shared" si="262"/>
        <v>Non Lead</v>
      </c>
      <c r="I1597" s="44" t="s">
        <v>22</v>
      </c>
      <c r="J1597" s="44" t="s">
        <v>23</v>
      </c>
      <c r="K1597" s="44">
        <v>2000</v>
      </c>
      <c r="L1597" s="44" t="s">
        <v>24</v>
      </c>
    </row>
    <row r="1598" spans="4:12" x14ac:dyDescent="0.25">
      <c r="D1598" s="44">
        <v>1601</v>
      </c>
      <c r="E1598" s="44" t="s">
        <v>1633</v>
      </c>
      <c r="F1598" s="44" t="s">
        <v>21</v>
      </c>
      <c r="G1598" s="45" t="s">
        <v>21</v>
      </c>
      <c r="H1598" s="48" t="str">
        <f t="shared" si="262"/>
        <v>Non Lead</v>
      </c>
      <c r="I1598" s="44" t="s">
        <v>22</v>
      </c>
      <c r="J1598" s="44" t="s">
        <v>23</v>
      </c>
      <c r="K1598" s="44">
        <v>1999</v>
      </c>
      <c r="L1598" s="44" t="s">
        <v>24</v>
      </c>
    </row>
    <row r="1599" spans="4:12" x14ac:dyDescent="0.25">
      <c r="D1599" s="44">
        <v>1602</v>
      </c>
      <c r="E1599" s="44" t="s">
        <v>1634</v>
      </c>
      <c r="F1599" s="44" t="s">
        <v>21</v>
      </c>
      <c r="G1599" s="45" t="s">
        <v>21</v>
      </c>
      <c r="H1599" s="48" t="str">
        <f t="shared" si="262"/>
        <v>Non Lead</v>
      </c>
      <c r="I1599" s="44" t="s">
        <v>22</v>
      </c>
      <c r="J1599" s="44" t="s">
        <v>23</v>
      </c>
      <c r="K1599" s="44">
        <v>1997</v>
      </c>
      <c r="L1599" s="44" t="s">
        <v>24</v>
      </c>
    </row>
    <row r="1600" spans="4:12" x14ac:dyDescent="0.25">
      <c r="D1600" s="44">
        <v>1603</v>
      </c>
      <c r="E1600" s="44" t="s">
        <v>1635</v>
      </c>
      <c r="F1600" s="44" t="s">
        <v>21</v>
      </c>
      <c r="G1600" s="45" t="s">
        <v>21</v>
      </c>
      <c r="H1600" s="48" t="str">
        <f t="shared" si="262"/>
        <v>Non Lead</v>
      </c>
      <c r="I1600" s="44" t="s">
        <v>22</v>
      </c>
      <c r="J1600" s="44" t="s">
        <v>23</v>
      </c>
      <c r="K1600" s="44">
        <v>1998</v>
      </c>
      <c r="L1600" s="44" t="s">
        <v>24</v>
      </c>
    </row>
    <row r="1601" spans="4:12" x14ac:dyDescent="0.25">
      <c r="D1601" s="44">
        <v>1604</v>
      </c>
      <c r="E1601" s="44" t="s">
        <v>1636</v>
      </c>
      <c r="F1601" s="44" t="s">
        <v>21</v>
      </c>
      <c r="G1601" s="45" t="s">
        <v>21</v>
      </c>
      <c r="H1601" s="48" t="str">
        <f t="shared" ref="H1601:H1664" si="263">IF(F1601="Lead",F1601,IF(G1601="Lead",G1601,IF(F1601="Unknown",F1601,IF(G1601="Unknown",G1601,IF(G1601="Galvanized Requiring Replacement",G1601,IF(F1601="NA",G1601,IF(G1601="NA",F1601,IF(AND(F1601="Non Lead",G1601="Non Lead"),"Non Lead","")
)))))))</f>
        <v>Non Lead</v>
      </c>
      <c r="I1601" s="44" t="s">
        <v>22</v>
      </c>
      <c r="J1601" s="44" t="s">
        <v>23</v>
      </c>
      <c r="K1601" s="44">
        <v>2007</v>
      </c>
      <c r="L1601" s="44" t="s">
        <v>24</v>
      </c>
    </row>
    <row r="1602" spans="4:12" x14ac:dyDescent="0.25">
      <c r="D1602" s="44">
        <v>1605</v>
      </c>
      <c r="E1602" s="44" t="s">
        <v>1637</v>
      </c>
      <c r="F1602" s="44" t="s">
        <v>21</v>
      </c>
      <c r="G1602" s="45" t="s">
        <v>21</v>
      </c>
      <c r="H1602" s="48" t="str">
        <f t="shared" si="263"/>
        <v>Non Lead</v>
      </c>
      <c r="I1602" s="44" t="s">
        <v>22</v>
      </c>
      <c r="J1602" s="44" t="s">
        <v>23</v>
      </c>
      <c r="K1602" s="44">
        <v>2005</v>
      </c>
      <c r="L1602" s="44" t="s">
        <v>24</v>
      </c>
    </row>
    <row r="1603" spans="4:12" x14ac:dyDescent="0.25">
      <c r="D1603" s="44">
        <v>1606</v>
      </c>
      <c r="E1603" s="44" t="s">
        <v>1638</v>
      </c>
      <c r="F1603" s="44" t="s">
        <v>21</v>
      </c>
      <c r="G1603" s="45" t="s">
        <v>21</v>
      </c>
      <c r="H1603" s="48" t="str">
        <f t="shared" si="263"/>
        <v>Non Lead</v>
      </c>
      <c r="I1603" s="44" t="s">
        <v>22</v>
      </c>
      <c r="J1603" s="44" t="s">
        <v>23</v>
      </c>
      <c r="K1603" s="44">
        <v>2007</v>
      </c>
      <c r="L1603" s="44" t="s">
        <v>24</v>
      </c>
    </row>
    <row r="1604" spans="4:12" x14ac:dyDescent="0.25">
      <c r="D1604" s="44">
        <v>1607</v>
      </c>
      <c r="E1604" s="44" t="s">
        <v>1639</v>
      </c>
      <c r="F1604" s="44" t="s">
        <v>21</v>
      </c>
      <c r="G1604" s="45" t="s">
        <v>21</v>
      </c>
      <c r="H1604" s="48" t="str">
        <f t="shared" si="263"/>
        <v>Non Lead</v>
      </c>
      <c r="I1604" s="44" t="s">
        <v>22</v>
      </c>
      <c r="J1604" s="44" t="s">
        <v>23</v>
      </c>
      <c r="K1604" s="44">
        <v>2001</v>
      </c>
      <c r="L1604" s="44" t="s">
        <v>24</v>
      </c>
    </row>
    <row r="1605" spans="4:12" x14ac:dyDescent="0.25">
      <c r="D1605" s="44">
        <v>1608</v>
      </c>
      <c r="E1605" s="44" t="s">
        <v>1640</v>
      </c>
      <c r="F1605" s="44" t="s">
        <v>21</v>
      </c>
      <c r="G1605" s="45" t="s">
        <v>21</v>
      </c>
      <c r="H1605" s="48" t="str">
        <f t="shared" si="263"/>
        <v>Non Lead</v>
      </c>
      <c r="I1605" s="44" t="s">
        <v>22</v>
      </c>
      <c r="J1605" s="44" t="s">
        <v>23</v>
      </c>
      <c r="K1605" s="44">
        <v>1999</v>
      </c>
      <c r="L1605" s="44" t="s">
        <v>24</v>
      </c>
    </row>
    <row r="1606" spans="4:12" x14ac:dyDescent="0.25">
      <c r="D1606" s="44">
        <v>1609</v>
      </c>
      <c r="E1606" s="44" t="s">
        <v>1641</v>
      </c>
      <c r="F1606" s="44" t="s">
        <v>21</v>
      </c>
      <c r="G1606" s="45" t="s">
        <v>21</v>
      </c>
      <c r="H1606" s="48" t="str">
        <f t="shared" si="263"/>
        <v>Non Lead</v>
      </c>
      <c r="I1606" s="44" t="s">
        <v>22</v>
      </c>
      <c r="J1606" s="44" t="s">
        <v>23</v>
      </c>
      <c r="K1606" s="44">
        <v>1991</v>
      </c>
      <c r="L1606" s="44" t="s">
        <v>24</v>
      </c>
    </row>
    <row r="1607" spans="4:12" x14ac:dyDescent="0.25">
      <c r="D1607" s="44">
        <v>1610</v>
      </c>
      <c r="E1607" s="44" t="s">
        <v>1642</v>
      </c>
      <c r="F1607" s="44" t="s">
        <v>21</v>
      </c>
      <c r="G1607" s="45" t="s">
        <v>21</v>
      </c>
      <c r="H1607" s="48" t="str">
        <f t="shared" si="263"/>
        <v>Non Lead</v>
      </c>
      <c r="I1607" s="44" t="s">
        <v>22</v>
      </c>
      <c r="J1607" s="44" t="s">
        <v>23</v>
      </c>
      <c r="K1607" s="44">
        <v>2015</v>
      </c>
      <c r="L1607" s="44" t="s">
        <v>24</v>
      </c>
    </row>
    <row r="1608" spans="4:12" x14ac:dyDescent="0.25">
      <c r="D1608" s="44">
        <v>1611</v>
      </c>
      <c r="E1608" s="44" t="s">
        <v>1643</v>
      </c>
      <c r="F1608" s="44" t="s">
        <v>21</v>
      </c>
      <c r="G1608" s="45" t="s">
        <v>56</v>
      </c>
      <c r="H1608" s="48" t="str">
        <f t="shared" si="263"/>
        <v>Unknown</v>
      </c>
      <c r="J1608" s="44" t="s">
        <v>23</v>
      </c>
      <c r="L1608" s="44" t="s">
        <v>24</v>
      </c>
    </row>
    <row r="1609" spans="4:12" x14ac:dyDescent="0.25">
      <c r="D1609" s="44">
        <v>1612</v>
      </c>
      <c r="E1609" s="44" t="s">
        <v>1644</v>
      </c>
      <c r="F1609" s="44" t="s">
        <v>21</v>
      </c>
      <c r="G1609" s="45" t="s">
        <v>56</v>
      </c>
      <c r="H1609" s="48" t="str">
        <f t="shared" si="263"/>
        <v>Unknown</v>
      </c>
      <c r="J1609" s="44" t="s">
        <v>23</v>
      </c>
      <c r="L1609" s="44" t="s">
        <v>24</v>
      </c>
    </row>
    <row r="1610" spans="4:12" x14ac:dyDescent="0.25">
      <c r="D1610" s="44">
        <v>1613</v>
      </c>
      <c r="E1610" s="44" t="s">
        <v>1645</v>
      </c>
      <c r="F1610" s="44" t="s">
        <v>21</v>
      </c>
      <c r="G1610" s="45" t="s">
        <v>56</v>
      </c>
      <c r="H1610" s="48" t="str">
        <f t="shared" si="263"/>
        <v>Unknown</v>
      </c>
      <c r="J1610" s="44" t="s">
        <v>23</v>
      </c>
      <c r="L1610" s="44" t="s">
        <v>24</v>
      </c>
    </row>
    <row r="1611" spans="4:12" x14ac:dyDescent="0.25">
      <c r="D1611" s="44">
        <v>1614</v>
      </c>
      <c r="E1611" s="44" t="s">
        <v>1646</v>
      </c>
      <c r="F1611" s="44" t="s">
        <v>21</v>
      </c>
      <c r="G1611" s="45" t="s">
        <v>21</v>
      </c>
      <c r="H1611" s="48" t="str">
        <f t="shared" si="263"/>
        <v>Non Lead</v>
      </c>
      <c r="I1611" s="44" t="s">
        <v>22</v>
      </c>
      <c r="J1611" s="44" t="s">
        <v>23</v>
      </c>
      <c r="K1611" s="44">
        <v>1997</v>
      </c>
      <c r="L1611" s="44" t="s">
        <v>24</v>
      </c>
    </row>
    <row r="1612" spans="4:12" x14ac:dyDescent="0.25">
      <c r="D1612" s="44">
        <v>1615</v>
      </c>
      <c r="E1612" s="44" t="s">
        <v>1647</v>
      </c>
      <c r="F1612" s="44" t="s">
        <v>21</v>
      </c>
      <c r="G1612" s="45" t="s">
        <v>21</v>
      </c>
      <c r="H1612" s="48" t="str">
        <f t="shared" si="263"/>
        <v>Non Lead</v>
      </c>
      <c r="I1612" s="44" t="s">
        <v>22</v>
      </c>
      <c r="J1612" s="44" t="s">
        <v>23</v>
      </c>
      <c r="K1612" s="44">
        <v>2020</v>
      </c>
      <c r="L1612" s="44" t="s">
        <v>24</v>
      </c>
    </row>
    <row r="1613" spans="4:12" x14ac:dyDescent="0.25">
      <c r="D1613" s="44">
        <v>1616</v>
      </c>
      <c r="E1613" s="44" t="s">
        <v>1648</v>
      </c>
      <c r="F1613" s="44" t="s">
        <v>21</v>
      </c>
      <c r="G1613" s="45" t="s">
        <v>21</v>
      </c>
      <c r="H1613" s="48" t="str">
        <f t="shared" si="263"/>
        <v>Non Lead</v>
      </c>
      <c r="I1613" s="44" t="s">
        <v>22</v>
      </c>
      <c r="J1613" s="44" t="s">
        <v>23</v>
      </c>
      <c r="K1613" s="44">
        <v>2000</v>
      </c>
      <c r="L1613" s="44" t="s">
        <v>24</v>
      </c>
    </row>
    <row r="1614" spans="4:12" x14ac:dyDescent="0.25">
      <c r="D1614" s="44">
        <v>1617</v>
      </c>
      <c r="E1614" s="44" t="s">
        <v>1649</v>
      </c>
      <c r="F1614" s="44" t="s">
        <v>21</v>
      </c>
      <c r="G1614" s="45" t="s">
        <v>56</v>
      </c>
      <c r="H1614" s="48" t="str">
        <f t="shared" si="263"/>
        <v>Unknown</v>
      </c>
      <c r="J1614" s="44" t="s">
        <v>23</v>
      </c>
      <c r="L1614" s="44" t="s">
        <v>24</v>
      </c>
    </row>
    <row r="1615" spans="4:12" x14ac:dyDescent="0.25">
      <c r="D1615" s="44">
        <v>1618</v>
      </c>
      <c r="E1615" s="44" t="s">
        <v>1650</v>
      </c>
      <c r="F1615" s="44" t="s">
        <v>21</v>
      </c>
      <c r="G1615" s="45" t="s">
        <v>21</v>
      </c>
      <c r="H1615" s="48" t="str">
        <f t="shared" si="263"/>
        <v>Non Lead</v>
      </c>
      <c r="I1615" s="44" t="s">
        <v>22</v>
      </c>
      <c r="J1615" s="44" t="s">
        <v>23</v>
      </c>
      <c r="K1615" s="44">
        <v>1993</v>
      </c>
      <c r="L1615" s="44" t="s">
        <v>24</v>
      </c>
    </row>
    <row r="1616" spans="4:12" x14ac:dyDescent="0.25">
      <c r="D1616" s="44">
        <v>1619</v>
      </c>
      <c r="E1616" s="44" t="s">
        <v>1651</v>
      </c>
      <c r="F1616" s="44" t="s">
        <v>21</v>
      </c>
      <c r="G1616" s="45" t="s">
        <v>21</v>
      </c>
      <c r="H1616" s="48" t="str">
        <f t="shared" si="263"/>
        <v>Non Lead</v>
      </c>
      <c r="I1616" s="44" t="s">
        <v>22</v>
      </c>
      <c r="J1616" s="44" t="s">
        <v>23</v>
      </c>
      <c r="K1616" s="44">
        <v>2006</v>
      </c>
      <c r="L1616" s="44" t="s">
        <v>24</v>
      </c>
    </row>
    <row r="1617" spans="4:12" x14ac:dyDescent="0.25">
      <c r="D1617" s="44">
        <v>1620</v>
      </c>
      <c r="E1617" s="44" t="s">
        <v>1652</v>
      </c>
      <c r="F1617" s="44" t="s">
        <v>21</v>
      </c>
      <c r="G1617" s="45" t="s">
        <v>21</v>
      </c>
      <c r="H1617" s="48" t="str">
        <f t="shared" si="263"/>
        <v>Non Lead</v>
      </c>
      <c r="I1617" s="44" t="s">
        <v>22</v>
      </c>
      <c r="J1617" s="44" t="s">
        <v>23</v>
      </c>
      <c r="K1617" s="44">
        <v>1990</v>
      </c>
      <c r="L1617" s="44" t="s">
        <v>24</v>
      </c>
    </row>
    <row r="1618" spans="4:12" x14ac:dyDescent="0.25">
      <c r="D1618" s="44">
        <v>1621</v>
      </c>
      <c r="E1618" s="44" t="s">
        <v>1653</v>
      </c>
      <c r="F1618" s="44" t="s">
        <v>21</v>
      </c>
      <c r="G1618" s="45" t="s">
        <v>21</v>
      </c>
      <c r="H1618" s="48" t="str">
        <f t="shared" si="263"/>
        <v>Non Lead</v>
      </c>
      <c r="I1618" s="44" t="s">
        <v>22</v>
      </c>
      <c r="J1618" s="44" t="s">
        <v>23</v>
      </c>
      <c r="K1618" s="44">
        <v>1989</v>
      </c>
      <c r="L1618" s="44" t="s">
        <v>24</v>
      </c>
    </row>
    <row r="1619" spans="4:12" x14ac:dyDescent="0.25">
      <c r="D1619" s="44">
        <v>1622</v>
      </c>
      <c r="E1619" s="44" t="s">
        <v>1654</v>
      </c>
      <c r="F1619" s="44" t="s">
        <v>21</v>
      </c>
      <c r="G1619" s="45" t="s">
        <v>21</v>
      </c>
      <c r="H1619" s="48" t="str">
        <f t="shared" si="263"/>
        <v>Non Lead</v>
      </c>
      <c r="I1619" s="44" t="s">
        <v>22</v>
      </c>
      <c r="J1619" s="44" t="s">
        <v>23</v>
      </c>
      <c r="K1619" s="44">
        <v>1990</v>
      </c>
      <c r="L1619" s="44" t="s">
        <v>24</v>
      </c>
    </row>
    <row r="1620" spans="4:12" x14ac:dyDescent="0.25">
      <c r="D1620" s="44">
        <v>1623</v>
      </c>
      <c r="E1620" s="44" t="s">
        <v>1655</v>
      </c>
      <c r="F1620" s="44" t="s">
        <v>21</v>
      </c>
      <c r="G1620" s="45" t="s">
        <v>21</v>
      </c>
      <c r="H1620" s="48" t="str">
        <f t="shared" si="263"/>
        <v>Non Lead</v>
      </c>
      <c r="I1620" s="44" t="s">
        <v>22</v>
      </c>
      <c r="J1620" s="44" t="s">
        <v>23</v>
      </c>
      <c r="K1620" s="44">
        <v>2000</v>
      </c>
      <c r="L1620" s="44" t="s">
        <v>24</v>
      </c>
    </row>
    <row r="1621" spans="4:12" x14ac:dyDescent="0.25">
      <c r="D1621" s="44">
        <v>1624</v>
      </c>
      <c r="E1621" s="44" t="s">
        <v>1656</v>
      </c>
      <c r="F1621" s="44" t="s">
        <v>21</v>
      </c>
      <c r="G1621" s="45" t="s">
        <v>21</v>
      </c>
      <c r="H1621" s="48" t="str">
        <f t="shared" si="263"/>
        <v>Non Lead</v>
      </c>
      <c r="I1621" s="44" t="s">
        <v>22</v>
      </c>
      <c r="J1621" s="44" t="s">
        <v>23</v>
      </c>
      <c r="K1621" s="44">
        <v>1991</v>
      </c>
      <c r="L1621" s="44" t="s">
        <v>24</v>
      </c>
    </row>
    <row r="1622" spans="4:12" x14ac:dyDescent="0.25">
      <c r="D1622" s="44">
        <v>1625</v>
      </c>
      <c r="E1622" s="44" t="s">
        <v>1657</v>
      </c>
      <c r="F1622" s="44" t="s">
        <v>21</v>
      </c>
      <c r="G1622" s="45" t="s">
        <v>56</v>
      </c>
      <c r="H1622" s="48" t="str">
        <f t="shared" si="263"/>
        <v>Unknown</v>
      </c>
      <c r="J1622" s="44" t="s">
        <v>23</v>
      </c>
      <c r="K1622" s="44">
        <v>1988</v>
      </c>
      <c r="L1622" s="44" t="s">
        <v>24</v>
      </c>
    </row>
    <row r="1623" spans="4:12" x14ac:dyDescent="0.25">
      <c r="D1623" s="44">
        <v>1626</v>
      </c>
      <c r="E1623" s="44" t="s">
        <v>1658</v>
      </c>
      <c r="F1623" s="44" t="s">
        <v>21</v>
      </c>
      <c r="G1623" s="45" t="s">
        <v>21</v>
      </c>
      <c r="H1623" s="48" t="str">
        <f t="shared" si="263"/>
        <v>Non Lead</v>
      </c>
      <c r="I1623" s="44" t="s">
        <v>22</v>
      </c>
      <c r="J1623" s="44" t="s">
        <v>23</v>
      </c>
      <c r="K1623" s="44">
        <v>2008</v>
      </c>
      <c r="L1623" s="44" t="s">
        <v>24</v>
      </c>
    </row>
    <row r="1624" spans="4:12" x14ac:dyDescent="0.25">
      <c r="D1624" s="44">
        <v>1627</v>
      </c>
      <c r="E1624" s="44" t="s">
        <v>1659</v>
      </c>
      <c r="F1624" s="44" t="s">
        <v>21</v>
      </c>
      <c r="G1624" s="45" t="s">
        <v>21</v>
      </c>
      <c r="H1624" s="48" t="str">
        <f t="shared" si="263"/>
        <v>Non Lead</v>
      </c>
      <c r="I1624" s="44" t="s">
        <v>22</v>
      </c>
      <c r="J1624" s="44" t="s">
        <v>23</v>
      </c>
      <c r="K1624" s="44">
        <v>1996</v>
      </c>
      <c r="L1624" s="44" t="s">
        <v>24</v>
      </c>
    </row>
    <row r="1625" spans="4:12" x14ac:dyDescent="0.25">
      <c r="D1625" s="44">
        <v>1628</v>
      </c>
      <c r="E1625" s="44" t="s">
        <v>1660</v>
      </c>
      <c r="F1625" s="44" t="s">
        <v>21</v>
      </c>
      <c r="G1625" s="45" t="s">
        <v>21</v>
      </c>
      <c r="H1625" s="48" t="str">
        <f t="shared" si="263"/>
        <v>Non Lead</v>
      </c>
      <c r="I1625" s="44" t="s">
        <v>22</v>
      </c>
      <c r="J1625" s="44" t="s">
        <v>23</v>
      </c>
      <c r="K1625" s="44">
        <v>1992</v>
      </c>
      <c r="L1625" s="44" t="s">
        <v>24</v>
      </c>
    </row>
    <row r="1626" spans="4:12" x14ac:dyDescent="0.25">
      <c r="D1626" s="44">
        <v>1629</v>
      </c>
      <c r="E1626" s="44" t="s">
        <v>1661</v>
      </c>
      <c r="F1626" s="44" t="s">
        <v>21</v>
      </c>
      <c r="G1626" s="45" t="s">
        <v>56</v>
      </c>
      <c r="H1626" s="48" t="str">
        <f t="shared" si="263"/>
        <v>Unknown</v>
      </c>
      <c r="J1626" s="44" t="s">
        <v>23</v>
      </c>
      <c r="L1626" s="44" t="s">
        <v>24</v>
      </c>
    </row>
    <row r="1627" spans="4:12" x14ac:dyDescent="0.25">
      <c r="D1627" s="44">
        <v>1630</v>
      </c>
      <c r="E1627" s="44" t="s">
        <v>1662</v>
      </c>
      <c r="F1627" s="44" t="s">
        <v>21</v>
      </c>
      <c r="G1627" s="45" t="s">
        <v>56</v>
      </c>
      <c r="H1627" s="48" t="str">
        <f t="shared" si="263"/>
        <v>Unknown</v>
      </c>
      <c r="J1627" s="44" t="s">
        <v>23</v>
      </c>
      <c r="K1627" s="44">
        <v>1988</v>
      </c>
      <c r="L1627" s="44" t="s">
        <v>24</v>
      </c>
    </row>
    <row r="1628" spans="4:12" x14ac:dyDescent="0.25">
      <c r="D1628" s="44">
        <v>1631</v>
      </c>
      <c r="E1628" s="44" t="s">
        <v>1663</v>
      </c>
      <c r="F1628" s="44" t="s">
        <v>21</v>
      </c>
      <c r="G1628" s="45" t="s">
        <v>56</v>
      </c>
      <c r="H1628" s="48" t="str">
        <f t="shared" si="263"/>
        <v>Unknown</v>
      </c>
      <c r="J1628" s="44" t="s">
        <v>23</v>
      </c>
      <c r="L1628" s="44" t="s">
        <v>24</v>
      </c>
    </row>
    <row r="1629" spans="4:12" x14ac:dyDescent="0.25">
      <c r="D1629" s="44">
        <v>1632</v>
      </c>
      <c r="E1629" s="44" t="s">
        <v>1664</v>
      </c>
      <c r="F1629" s="44" t="s">
        <v>21</v>
      </c>
      <c r="G1629" s="45" t="s">
        <v>21</v>
      </c>
      <c r="H1629" s="48" t="str">
        <f t="shared" si="263"/>
        <v>Non Lead</v>
      </c>
      <c r="I1629" s="44" t="s">
        <v>22</v>
      </c>
      <c r="J1629" s="44" t="s">
        <v>23</v>
      </c>
      <c r="K1629" s="44">
        <v>1992</v>
      </c>
      <c r="L1629" s="44" t="s">
        <v>24</v>
      </c>
    </row>
    <row r="1630" spans="4:12" x14ac:dyDescent="0.25">
      <c r="D1630" s="44">
        <v>1633</v>
      </c>
      <c r="E1630" s="44" t="s">
        <v>1665</v>
      </c>
      <c r="F1630" s="44" t="s">
        <v>21</v>
      </c>
      <c r="G1630" s="45" t="s">
        <v>21</v>
      </c>
      <c r="H1630" s="48" t="str">
        <f t="shared" si="263"/>
        <v>Non Lead</v>
      </c>
      <c r="I1630" s="44" t="s">
        <v>22</v>
      </c>
      <c r="J1630" s="44" t="s">
        <v>23</v>
      </c>
      <c r="K1630" s="44">
        <v>1989</v>
      </c>
      <c r="L1630" s="44" t="s">
        <v>24</v>
      </c>
    </row>
    <row r="1631" spans="4:12" x14ac:dyDescent="0.25">
      <c r="D1631" s="44">
        <v>1634</v>
      </c>
      <c r="E1631" s="44" t="s">
        <v>1666</v>
      </c>
      <c r="F1631" s="44" t="s">
        <v>21</v>
      </c>
      <c r="G1631" s="45" t="s">
        <v>21</v>
      </c>
      <c r="H1631" s="48" t="str">
        <f t="shared" si="263"/>
        <v>Non Lead</v>
      </c>
      <c r="I1631" s="44" t="s">
        <v>22</v>
      </c>
      <c r="J1631" s="44" t="s">
        <v>23</v>
      </c>
      <c r="K1631" s="44">
        <v>1989</v>
      </c>
      <c r="L1631" s="44" t="s">
        <v>24</v>
      </c>
    </row>
    <row r="1632" spans="4:12" x14ac:dyDescent="0.25">
      <c r="D1632" s="44">
        <v>1635</v>
      </c>
      <c r="E1632" s="44" t="s">
        <v>1667</v>
      </c>
      <c r="F1632" s="44" t="s">
        <v>21</v>
      </c>
      <c r="G1632" s="45" t="s">
        <v>21</v>
      </c>
      <c r="H1632" s="48" t="str">
        <f t="shared" si="263"/>
        <v>Non Lead</v>
      </c>
      <c r="I1632" s="44" t="s">
        <v>22</v>
      </c>
      <c r="J1632" s="44" t="s">
        <v>23</v>
      </c>
      <c r="K1632" s="44">
        <v>1995</v>
      </c>
      <c r="L1632" s="44" t="s">
        <v>24</v>
      </c>
    </row>
    <row r="1633" spans="4:12" x14ac:dyDescent="0.25">
      <c r="D1633" s="44">
        <v>1636</v>
      </c>
      <c r="E1633" s="44" t="s">
        <v>1668</v>
      </c>
      <c r="F1633" s="44" t="s">
        <v>21</v>
      </c>
      <c r="G1633" s="45" t="s">
        <v>56</v>
      </c>
      <c r="H1633" s="48" t="str">
        <f t="shared" si="263"/>
        <v>Unknown</v>
      </c>
      <c r="J1633" s="44" t="s">
        <v>23</v>
      </c>
      <c r="L1633" s="44" t="s">
        <v>24</v>
      </c>
    </row>
    <row r="1634" spans="4:12" x14ac:dyDescent="0.25">
      <c r="D1634" s="44">
        <v>1637</v>
      </c>
      <c r="E1634" s="44" t="s">
        <v>1669</v>
      </c>
      <c r="F1634" s="44" t="s">
        <v>21</v>
      </c>
      <c r="G1634" s="45" t="s">
        <v>21</v>
      </c>
      <c r="H1634" s="48" t="str">
        <f t="shared" si="263"/>
        <v>Non Lead</v>
      </c>
      <c r="I1634" s="44" t="s">
        <v>22</v>
      </c>
      <c r="J1634" s="44" t="s">
        <v>23</v>
      </c>
      <c r="K1634" s="44">
        <v>1997</v>
      </c>
      <c r="L1634" s="44" t="s">
        <v>24</v>
      </c>
    </row>
    <row r="1635" spans="4:12" x14ac:dyDescent="0.25">
      <c r="D1635" s="44">
        <v>1638</v>
      </c>
      <c r="E1635" s="44" t="s">
        <v>1670</v>
      </c>
      <c r="F1635" s="44" t="s">
        <v>21</v>
      </c>
      <c r="G1635" s="45" t="s">
        <v>21</v>
      </c>
      <c r="H1635" s="48" t="str">
        <f t="shared" si="263"/>
        <v>Non Lead</v>
      </c>
      <c r="I1635" s="44" t="s">
        <v>22</v>
      </c>
      <c r="J1635" s="44" t="s">
        <v>23</v>
      </c>
      <c r="K1635" s="44">
        <v>1989</v>
      </c>
      <c r="L1635" s="44" t="s">
        <v>24</v>
      </c>
    </row>
    <row r="1636" spans="4:12" x14ac:dyDescent="0.25">
      <c r="D1636" s="44">
        <v>1639</v>
      </c>
      <c r="E1636" s="44" t="s">
        <v>1671</v>
      </c>
      <c r="F1636" s="44" t="s">
        <v>21</v>
      </c>
      <c r="G1636" s="45" t="s">
        <v>21</v>
      </c>
      <c r="H1636" s="48" t="str">
        <f t="shared" si="263"/>
        <v>Non Lead</v>
      </c>
      <c r="I1636" s="44" t="s">
        <v>22</v>
      </c>
      <c r="J1636" s="44" t="s">
        <v>23</v>
      </c>
      <c r="K1636" s="44">
        <v>1996</v>
      </c>
      <c r="L1636" s="44" t="s">
        <v>24</v>
      </c>
    </row>
    <row r="1637" spans="4:12" x14ac:dyDescent="0.25">
      <c r="D1637" s="44">
        <v>1640</v>
      </c>
      <c r="E1637" s="44" t="s">
        <v>1672</v>
      </c>
      <c r="F1637" s="44" t="s">
        <v>21</v>
      </c>
      <c r="G1637" s="45" t="s">
        <v>21</v>
      </c>
      <c r="H1637" s="48" t="str">
        <f t="shared" si="263"/>
        <v>Non Lead</v>
      </c>
      <c r="I1637" s="44" t="s">
        <v>22</v>
      </c>
      <c r="J1637" s="44" t="s">
        <v>23</v>
      </c>
      <c r="K1637" s="44">
        <v>1993</v>
      </c>
      <c r="L1637" s="44" t="s">
        <v>24</v>
      </c>
    </row>
    <row r="1638" spans="4:12" x14ac:dyDescent="0.25">
      <c r="D1638" s="44">
        <v>1641</v>
      </c>
      <c r="E1638" s="44" t="s">
        <v>1673</v>
      </c>
      <c r="F1638" s="44" t="s">
        <v>21</v>
      </c>
      <c r="G1638" s="45" t="s">
        <v>56</v>
      </c>
      <c r="H1638" s="48" t="str">
        <f t="shared" si="263"/>
        <v>Unknown</v>
      </c>
      <c r="J1638" s="44" t="s">
        <v>23</v>
      </c>
      <c r="K1638" s="44">
        <v>1950</v>
      </c>
      <c r="L1638" s="44" t="s">
        <v>24</v>
      </c>
    </row>
    <row r="1639" spans="4:12" x14ac:dyDescent="0.25">
      <c r="D1639" s="44">
        <v>1642</v>
      </c>
      <c r="E1639" s="44" t="s">
        <v>1674</v>
      </c>
      <c r="F1639" s="44" t="s">
        <v>21</v>
      </c>
      <c r="G1639" s="45" t="s">
        <v>21</v>
      </c>
      <c r="H1639" s="48" t="str">
        <f t="shared" si="263"/>
        <v>Non Lead</v>
      </c>
      <c r="I1639" s="44" t="s">
        <v>22</v>
      </c>
      <c r="J1639" s="44" t="s">
        <v>23</v>
      </c>
      <c r="K1639" s="44">
        <v>2020</v>
      </c>
      <c r="L1639" s="44" t="s">
        <v>24</v>
      </c>
    </row>
    <row r="1640" spans="4:12" x14ac:dyDescent="0.25">
      <c r="D1640" s="44">
        <v>1643</v>
      </c>
      <c r="E1640" s="44" t="s">
        <v>1675</v>
      </c>
      <c r="F1640" s="44" t="s">
        <v>21</v>
      </c>
      <c r="G1640" s="45" t="s">
        <v>21</v>
      </c>
      <c r="H1640" s="48" t="str">
        <f t="shared" si="263"/>
        <v>Non Lead</v>
      </c>
      <c r="I1640" s="44" t="s">
        <v>22</v>
      </c>
      <c r="J1640" s="44" t="s">
        <v>23</v>
      </c>
      <c r="K1640" s="44">
        <v>2020</v>
      </c>
      <c r="L1640" s="44" t="s">
        <v>24</v>
      </c>
    </row>
    <row r="1641" spans="4:12" x14ac:dyDescent="0.25">
      <c r="D1641" s="44">
        <v>1644</v>
      </c>
      <c r="E1641" s="44" t="s">
        <v>1676</v>
      </c>
      <c r="F1641" s="44" t="s">
        <v>21</v>
      </c>
      <c r="G1641" s="45" t="s">
        <v>21</v>
      </c>
      <c r="H1641" s="48" t="str">
        <f t="shared" si="263"/>
        <v>Non Lead</v>
      </c>
      <c r="I1641" s="44" t="s">
        <v>22</v>
      </c>
      <c r="J1641" s="44" t="s">
        <v>23</v>
      </c>
      <c r="K1641" s="44">
        <v>1990</v>
      </c>
      <c r="L1641" s="44" t="s">
        <v>24</v>
      </c>
    </row>
    <row r="1642" spans="4:12" x14ac:dyDescent="0.25">
      <c r="D1642" s="44">
        <v>1645</v>
      </c>
      <c r="E1642" s="44" t="s">
        <v>1677</v>
      </c>
      <c r="F1642" s="44" t="s">
        <v>21</v>
      </c>
      <c r="G1642" s="45" t="s">
        <v>21</v>
      </c>
      <c r="H1642" s="48" t="str">
        <f t="shared" si="263"/>
        <v>Non Lead</v>
      </c>
      <c r="I1642" s="44" t="s">
        <v>22</v>
      </c>
      <c r="J1642" s="44" t="s">
        <v>23</v>
      </c>
      <c r="K1642" s="44">
        <v>2016</v>
      </c>
      <c r="L1642" s="44" t="s">
        <v>24</v>
      </c>
    </row>
    <row r="1643" spans="4:12" x14ac:dyDescent="0.25">
      <c r="D1643" s="44">
        <v>1646</v>
      </c>
      <c r="E1643" s="44" t="s">
        <v>1678</v>
      </c>
      <c r="F1643" s="44" t="s">
        <v>21</v>
      </c>
      <c r="G1643" s="45" t="s">
        <v>56</v>
      </c>
      <c r="H1643" s="48" t="str">
        <f t="shared" si="263"/>
        <v>Unknown</v>
      </c>
      <c r="J1643" s="44" t="s">
        <v>23</v>
      </c>
      <c r="K1643" s="44">
        <v>1950</v>
      </c>
      <c r="L1643" s="44" t="s">
        <v>24</v>
      </c>
    </row>
    <row r="1644" spans="4:12" x14ac:dyDescent="0.25">
      <c r="D1644" s="44">
        <v>1647</v>
      </c>
      <c r="E1644" s="44" t="s">
        <v>1679</v>
      </c>
      <c r="F1644" s="44" t="s">
        <v>21</v>
      </c>
      <c r="G1644" s="45" t="s">
        <v>21</v>
      </c>
      <c r="H1644" s="48" t="str">
        <f t="shared" si="263"/>
        <v>Non Lead</v>
      </c>
      <c r="I1644" s="44" t="s">
        <v>22</v>
      </c>
      <c r="J1644" s="44" t="s">
        <v>23</v>
      </c>
      <c r="K1644" s="44">
        <v>1990</v>
      </c>
      <c r="L1644" s="44" t="s">
        <v>24</v>
      </c>
    </row>
    <row r="1645" spans="4:12" x14ac:dyDescent="0.25">
      <c r="D1645" s="44">
        <v>1648</v>
      </c>
      <c r="E1645" s="44" t="s">
        <v>1680</v>
      </c>
      <c r="F1645" s="44" t="s">
        <v>21</v>
      </c>
      <c r="G1645" s="45" t="s">
        <v>21</v>
      </c>
      <c r="H1645" s="48" t="str">
        <f t="shared" si="263"/>
        <v>Non Lead</v>
      </c>
      <c r="I1645" s="44" t="s">
        <v>22</v>
      </c>
      <c r="J1645" s="44" t="s">
        <v>23</v>
      </c>
      <c r="K1645" s="44">
        <v>1990</v>
      </c>
      <c r="L1645" s="44" t="s">
        <v>24</v>
      </c>
    </row>
    <row r="1646" spans="4:12" x14ac:dyDescent="0.25">
      <c r="D1646" s="44">
        <v>1649</v>
      </c>
      <c r="E1646" s="44" t="s">
        <v>1681</v>
      </c>
      <c r="F1646" s="44" t="s">
        <v>21</v>
      </c>
      <c r="G1646" s="45" t="s">
        <v>56</v>
      </c>
      <c r="H1646" s="48" t="str">
        <f t="shared" si="263"/>
        <v>Unknown</v>
      </c>
      <c r="J1646" s="44" t="s">
        <v>23</v>
      </c>
      <c r="L1646" s="44" t="s">
        <v>24</v>
      </c>
    </row>
    <row r="1647" spans="4:12" x14ac:dyDescent="0.25">
      <c r="D1647" s="44">
        <v>1650</v>
      </c>
      <c r="E1647" s="44" t="s">
        <v>1682</v>
      </c>
      <c r="F1647" s="44" t="s">
        <v>21</v>
      </c>
      <c r="G1647" s="45" t="s">
        <v>56</v>
      </c>
      <c r="H1647" s="48" t="str">
        <f t="shared" si="263"/>
        <v>Unknown</v>
      </c>
      <c r="J1647" s="44" t="s">
        <v>23</v>
      </c>
      <c r="K1647" s="44">
        <v>1950</v>
      </c>
      <c r="L1647" s="44" t="s">
        <v>24</v>
      </c>
    </row>
    <row r="1648" spans="4:12" x14ac:dyDescent="0.25">
      <c r="D1648" s="44">
        <v>1651</v>
      </c>
      <c r="E1648" s="44" t="s">
        <v>1683</v>
      </c>
      <c r="F1648" s="44" t="s">
        <v>21</v>
      </c>
      <c r="G1648" s="45" t="s">
        <v>21</v>
      </c>
      <c r="H1648" s="48" t="str">
        <f t="shared" si="263"/>
        <v>Non Lead</v>
      </c>
      <c r="I1648" s="44" t="s">
        <v>22</v>
      </c>
      <c r="J1648" s="44" t="s">
        <v>23</v>
      </c>
      <c r="K1648" s="44">
        <v>1991</v>
      </c>
      <c r="L1648" s="44" t="s">
        <v>24</v>
      </c>
    </row>
    <row r="1649" spans="4:12" x14ac:dyDescent="0.25">
      <c r="D1649" s="44">
        <v>1652</v>
      </c>
      <c r="E1649" s="44" t="s">
        <v>1684</v>
      </c>
      <c r="F1649" s="44" t="s">
        <v>21</v>
      </c>
      <c r="G1649" s="45" t="s">
        <v>56</v>
      </c>
      <c r="H1649" s="48" t="str">
        <f t="shared" si="263"/>
        <v>Unknown</v>
      </c>
      <c r="J1649" s="44" t="s">
        <v>23</v>
      </c>
      <c r="K1649" s="44">
        <v>1979</v>
      </c>
      <c r="L1649" s="44" t="s">
        <v>24</v>
      </c>
    </row>
    <row r="1650" spans="4:12" x14ac:dyDescent="0.25">
      <c r="D1650" s="44">
        <v>1653</v>
      </c>
      <c r="E1650" s="44" t="s">
        <v>1685</v>
      </c>
      <c r="F1650" s="44" t="s">
        <v>21</v>
      </c>
      <c r="G1650" s="45" t="s">
        <v>21</v>
      </c>
      <c r="H1650" s="48" t="str">
        <f t="shared" si="263"/>
        <v>Non Lead</v>
      </c>
      <c r="I1650" s="44" t="s">
        <v>22</v>
      </c>
      <c r="J1650" s="44" t="s">
        <v>23</v>
      </c>
      <c r="K1650" s="44">
        <v>1991</v>
      </c>
      <c r="L1650" s="44" t="s">
        <v>24</v>
      </c>
    </row>
    <row r="1651" spans="4:12" x14ac:dyDescent="0.25">
      <c r="D1651" s="44">
        <v>1654</v>
      </c>
      <c r="E1651" s="44" t="s">
        <v>1686</v>
      </c>
      <c r="F1651" s="44" t="s">
        <v>21</v>
      </c>
      <c r="G1651" s="45" t="s">
        <v>21</v>
      </c>
      <c r="H1651" s="48" t="str">
        <f t="shared" si="263"/>
        <v>Non Lead</v>
      </c>
      <c r="I1651" s="44" t="s">
        <v>22</v>
      </c>
      <c r="J1651" s="44" t="s">
        <v>23</v>
      </c>
      <c r="K1651" s="44">
        <v>1992</v>
      </c>
      <c r="L1651" s="44" t="s">
        <v>24</v>
      </c>
    </row>
    <row r="1652" spans="4:12" x14ac:dyDescent="0.25">
      <c r="D1652" s="44">
        <v>1655</v>
      </c>
      <c r="E1652" s="44" t="s">
        <v>1687</v>
      </c>
      <c r="F1652" s="44" t="s">
        <v>21</v>
      </c>
      <c r="G1652" s="45" t="s">
        <v>56</v>
      </c>
      <c r="H1652" s="48" t="str">
        <f t="shared" si="263"/>
        <v>Unknown</v>
      </c>
      <c r="J1652" s="44" t="s">
        <v>23</v>
      </c>
      <c r="K1652" s="44">
        <v>1950</v>
      </c>
      <c r="L1652" s="44" t="s">
        <v>24</v>
      </c>
    </row>
    <row r="1653" spans="4:12" x14ac:dyDescent="0.25">
      <c r="D1653" s="44">
        <v>1656</v>
      </c>
      <c r="E1653" s="44" t="s">
        <v>1688</v>
      </c>
      <c r="F1653" s="44" t="s">
        <v>21</v>
      </c>
      <c r="G1653" s="45" t="s">
        <v>21</v>
      </c>
      <c r="H1653" s="48" t="str">
        <f t="shared" si="263"/>
        <v>Non Lead</v>
      </c>
      <c r="I1653" s="44" t="s">
        <v>22</v>
      </c>
      <c r="J1653" s="44" t="s">
        <v>23</v>
      </c>
      <c r="K1653" s="44">
        <v>1996</v>
      </c>
      <c r="L1653" s="44" t="s">
        <v>24</v>
      </c>
    </row>
    <row r="1654" spans="4:12" x14ac:dyDescent="0.25">
      <c r="D1654" s="44">
        <v>1657</v>
      </c>
      <c r="E1654" s="44" t="s">
        <v>1689</v>
      </c>
      <c r="F1654" s="44" t="s">
        <v>21</v>
      </c>
      <c r="G1654" s="45" t="s">
        <v>21</v>
      </c>
      <c r="H1654" s="48" t="str">
        <f t="shared" si="263"/>
        <v>Non Lead</v>
      </c>
      <c r="I1654" s="44" t="s">
        <v>22</v>
      </c>
      <c r="J1654" s="44" t="s">
        <v>23</v>
      </c>
      <c r="K1654" s="44">
        <v>2022</v>
      </c>
      <c r="L1654" s="44" t="s">
        <v>24</v>
      </c>
    </row>
    <row r="1655" spans="4:12" x14ac:dyDescent="0.25">
      <c r="D1655" s="44">
        <v>1658</v>
      </c>
      <c r="E1655" s="44" t="s">
        <v>1690</v>
      </c>
      <c r="F1655" s="44" t="s">
        <v>21</v>
      </c>
      <c r="G1655" s="45" t="s">
        <v>21</v>
      </c>
      <c r="H1655" s="48" t="str">
        <f t="shared" si="263"/>
        <v>Non Lead</v>
      </c>
      <c r="I1655" s="44" t="s">
        <v>22</v>
      </c>
      <c r="J1655" s="44" t="s">
        <v>23</v>
      </c>
      <c r="K1655" s="44">
        <v>1992</v>
      </c>
      <c r="L1655" s="44" t="s">
        <v>24</v>
      </c>
    </row>
    <row r="1656" spans="4:12" x14ac:dyDescent="0.25">
      <c r="D1656" s="44">
        <v>1659</v>
      </c>
      <c r="E1656" s="44" t="s">
        <v>1691</v>
      </c>
      <c r="F1656" s="44" t="s">
        <v>21</v>
      </c>
      <c r="G1656" s="45" t="s">
        <v>56</v>
      </c>
      <c r="H1656" s="48" t="str">
        <f t="shared" si="263"/>
        <v>Unknown</v>
      </c>
      <c r="J1656" s="44" t="s">
        <v>23</v>
      </c>
      <c r="K1656" s="44">
        <v>1966</v>
      </c>
      <c r="L1656" s="44" t="s">
        <v>24</v>
      </c>
    </row>
    <row r="1657" spans="4:12" x14ac:dyDescent="0.25">
      <c r="D1657" s="44">
        <v>1660</v>
      </c>
      <c r="E1657" s="44" t="s">
        <v>1692</v>
      </c>
      <c r="F1657" s="44" t="s">
        <v>21</v>
      </c>
      <c r="G1657" s="45" t="s">
        <v>21</v>
      </c>
      <c r="H1657" s="48" t="str">
        <f t="shared" si="263"/>
        <v>Non Lead</v>
      </c>
      <c r="I1657" s="44" t="s">
        <v>22</v>
      </c>
      <c r="J1657" s="44" t="s">
        <v>23</v>
      </c>
      <c r="K1657" s="44">
        <v>2000</v>
      </c>
      <c r="L1657" s="44" t="s">
        <v>24</v>
      </c>
    </row>
    <row r="1658" spans="4:12" x14ac:dyDescent="0.25">
      <c r="D1658" s="44">
        <v>1661</v>
      </c>
      <c r="E1658" s="44" t="s">
        <v>1693</v>
      </c>
      <c r="F1658" s="44" t="s">
        <v>21</v>
      </c>
      <c r="G1658" s="45" t="s">
        <v>56</v>
      </c>
      <c r="H1658" s="48" t="str">
        <f t="shared" si="263"/>
        <v>Unknown</v>
      </c>
      <c r="J1658" s="44" t="s">
        <v>23</v>
      </c>
      <c r="K1658" s="44">
        <v>1940</v>
      </c>
      <c r="L1658" s="44" t="s">
        <v>24</v>
      </c>
    </row>
    <row r="1659" spans="4:12" x14ac:dyDescent="0.25">
      <c r="D1659" s="44">
        <v>1662</v>
      </c>
      <c r="E1659" s="44" t="s">
        <v>1694</v>
      </c>
      <c r="F1659" s="44" t="s">
        <v>21</v>
      </c>
      <c r="G1659" s="45" t="s">
        <v>21</v>
      </c>
      <c r="H1659" s="48" t="str">
        <f t="shared" si="263"/>
        <v>Non Lead</v>
      </c>
      <c r="I1659" s="44" t="s">
        <v>22</v>
      </c>
      <c r="J1659" s="44" t="s">
        <v>23</v>
      </c>
      <c r="K1659" s="44">
        <v>1992</v>
      </c>
      <c r="L1659" s="44" t="s">
        <v>24</v>
      </c>
    </row>
    <row r="1660" spans="4:12" x14ac:dyDescent="0.25">
      <c r="D1660" s="44">
        <v>1663</v>
      </c>
      <c r="E1660" s="44" t="s">
        <v>1695</v>
      </c>
      <c r="F1660" s="44" t="s">
        <v>21</v>
      </c>
      <c r="G1660" s="45" t="s">
        <v>21</v>
      </c>
      <c r="H1660" s="48" t="str">
        <f t="shared" si="263"/>
        <v>Non Lead</v>
      </c>
      <c r="I1660" s="44" t="s">
        <v>22</v>
      </c>
      <c r="J1660" s="44" t="s">
        <v>23</v>
      </c>
      <c r="K1660" s="44">
        <v>1993</v>
      </c>
      <c r="L1660" s="44" t="s">
        <v>24</v>
      </c>
    </row>
    <row r="1661" spans="4:12" x14ac:dyDescent="0.25">
      <c r="D1661" s="44">
        <v>1664</v>
      </c>
      <c r="E1661" s="44" t="s">
        <v>1696</v>
      </c>
      <c r="F1661" s="44" t="s">
        <v>21</v>
      </c>
      <c r="G1661" s="45" t="s">
        <v>21</v>
      </c>
      <c r="H1661" s="48" t="str">
        <f t="shared" si="263"/>
        <v>Non Lead</v>
      </c>
      <c r="I1661" s="44" t="s">
        <v>22</v>
      </c>
      <c r="J1661" s="44" t="s">
        <v>23</v>
      </c>
      <c r="K1661" s="44">
        <v>2005</v>
      </c>
      <c r="L1661" s="44" t="s">
        <v>24</v>
      </c>
    </row>
    <row r="1662" spans="4:12" x14ac:dyDescent="0.25">
      <c r="D1662" s="44">
        <v>1665</v>
      </c>
      <c r="E1662" s="44" t="s">
        <v>1697</v>
      </c>
      <c r="F1662" s="44" t="s">
        <v>21</v>
      </c>
      <c r="G1662" s="45" t="s">
        <v>56</v>
      </c>
      <c r="H1662" s="48" t="str">
        <f t="shared" si="263"/>
        <v>Unknown</v>
      </c>
      <c r="J1662" s="44" t="s">
        <v>23</v>
      </c>
      <c r="K1662" s="44">
        <v>1950</v>
      </c>
      <c r="L1662" s="44" t="s">
        <v>24</v>
      </c>
    </row>
    <row r="1663" spans="4:12" x14ac:dyDescent="0.25">
      <c r="D1663" s="44">
        <v>1666</v>
      </c>
      <c r="E1663" s="44" t="s">
        <v>1698</v>
      </c>
      <c r="F1663" s="44" t="s">
        <v>21</v>
      </c>
      <c r="G1663" s="45" t="s">
        <v>56</v>
      </c>
      <c r="H1663" s="48" t="str">
        <f t="shared" si="263"/>
        <v>Unknown</v>
      </c>
      <c r="J1663" s="44" t="s">
        <v>23</v>
      </c>
      <c r="L1663" s="44" t="s">
        <v>24</v>
      </c>
    </row>
    <row r="1664" spans="4:12" x14ac:dyDescent="0.25">
      <c r="D1664" s="44">
        <v>1667</v>
      </c>
      <c r="E1664" s="44" t="s">
        <v>1699</v>
      </c>
      <c r="F1664" s="44" t="s">
        <v>21</v>
      </c>
      <c r="G1664" s="45" t="s">
        <v>21</v>
      </c>
      <c r="H1664" s="48" t="str">
        <f t="shared" si="263"/>
        <v>Non Lead</v>
      </c>
      <c r="I1664" s="44" t="s">
        <v>22</v>
      </c>
      <c r="J1664" s="44" t="s">
        <v>23</v>
      </c>
      <c r="K1664" s="44">
        <v>2006</v>
      </c>
      <c r="L1664" s="44" t="s">
        <v>24</v>
      </c>
    </row>
    <row r="1665" spans="4:12" x14ac:dyDescent="0.25">
      <c r="D1665" s="44">
        <v>1668</v>
      </c>
      <c r="E1665" s="44" t="s">
        <v>1700</v>
      </c>
      <c r="F1665" s="44" t="s">
        <v>21</v>
      </c>
      <c r="G1665" s="45" t="s">
        <v>21</v>
      </c>
      <c r="H1665" s="48" t="str">
        <f t="shared" ref="H1665:H1728" si="264">IF(F1665="Lead",F1665,IF(G1665="Lead",G1665,IF(F1665="Unknown",F1665,IF(G1665="Unknown",G1665,IF(G1665="Galvanized Requiring Replacement",G1665,IF(F1665="NA",G1665,IF(G1665="NA",F1665,IF(AND(F1665="Non Lead",G1665="Non Lead"),"Non Lead","")
)))))))</f>
        <v>Non Lead</v>
      </c>
      <c r="I1665" s="44" t="s">
        <v>22</v>
      </c>
      <c r="J1665" s="44" t="s">
        <v>23</v>
      </c>
      <c r="K1665" s="44">
        <v>2016</v>
      </c>
      <c r="L1665" s="44" t="s">
        <v>24</v>
      </c>
    </row>
    <row r="1666" spans="4:12" x14ac:dyDescent="0.25">
      <c r="D1666" s="44">
        <v>1669</v>
      </c>
      <c r="E1666" s="44" t="s">
        <v>1701</v>
      </c>
      <c r="F1666" s="44" t="s">
        <v>21</v>
      </c>
      <c r="G1666" s="45" t="s">
        <v>21</v>
      </c>
      <c r="H1666" s="48" t="str">
        <f t="shared" si="264"/>
        <v>Non Lead</v>
      </c>
      <c r="I1666" s="44" t="s">
        <v>22</v>
      </c>
      <c r="J1666" s="44" t="s">
        <v>23</v>
      </c>
      <c r="K1666" s="44">
        <v>1993</v>
      </c>
      <c r="L1666" s="44" t="s">
        <v>24</v>
      </c>
    </row>
    <row r="1667" spans="4:12" x14ac:dyDescent="0.25">
      <c r="D1667" s="44">
        <v>1670</v>
      </c>
      <c r="E1667" s="44" t="s">
        <v>1702</v>
      </c>
      <c r="F1667" s="44" t="s">
        <v>21</v>
      </c>
      <c r="G1667" s="45" t="s">
        <v>21</v>
      </c>
      <c r="H1667" s="48" t="str">
        <f t="shared" si="264"/>
        <v>Non Lead</v>
      </c>
      <c r="I1667" s="44" t="s">
        <v>22</v>
      </c>
      <c r="J1667" s="44" t="s">
        <v>23</v>
      </c>
      <c r="K1667" s="44">
        <v>2003</v>
      </c>
      <c r="L1667" s="44" t="s">
        <v>24</v>
      </c>
    </row>
    <row r="1668" spans="4:12" x14ac:dyDescent="0.25">
      <c r="D1668" s="44">
        <v>1671</v>
      </c>
      <c r="E1668" s="44" t="s">
        <v>1703</v>
      </c>
      <c r="F1668" s="44" t="s">
        <v>21</v>
      </c>
      <c r="G1668" s="45" t="s">
        <v>56</v>
      </c>
      <c r="H1668" s="48" t="str">
        <f t="shared" si="264"/>
        <v>Unknown</v>
      </c>
      <c r="J1668" s="44" t="s">
        <v>23</v>
      </c>
      <c r="K1668" s="44">
        <v>1950</v>
      </c>
      <c r="L1668" s="44" t="s">
        <v>24</v>
      </c>
    </row>
    <row r="1669" spans="4:12" x14ac:dyDescent="0.25">
      <c r="D1669" s="44">
        <v>1672</v>
      </c>
      <c r="E1669" s="44" t="s">
        <v>1704</v>
      </c>
      <c r="F1669" s="44" t="s">
        <v>21</v>
      </c>
      <c r="G1669" s="45" t="s">
        <v>21</v>
      </c>
      <c r="H1669" s="48" t="str">
        <f t="shared" si="264"/>
        <v>Non Lead</v>
      </c>
      <c r="I1669" s="44" t="s">
        <v>22</v>
      </c>
      <c r="J1669" s="44" t="s">
        <v>23</v>
      </c>
      <c r="K1669" s="44">
        <v>1998</v>
      </c>
      <c r="L1669" s="44" t="s">
        <v>24</v>
      </c>
    </row>
    <row r="1670" spans="4:12" x14ac:dyDescent="0.25">
      <c r="D1670" s="44">
        <v>1673</v>
      </c>
      <c r="E1670" s="44" t="s">
        <v>1705</v>
      </c>
      <c r="F1670" s="44" t="s">
        <v>21</v>
      </c>
      <c r="G1670" s="45" t="s">
        <v>56</v>
      </c>
      <c r="H1670" s="48" t="str">
        <f t="shared" si="264"/>
        <v>Unknown</v>
      </c>
      <c r="J1670" s="44" t="s">
        <v>23</v>
      </c>
      <c r="K1670" s="44">
        <v>1955</v>
      </c>
      <c r="L1670" s="44" t="s">
        <v>24</v>
      </c>
    </row>
    <row r="1671" spans="4:12" x14ac:dyDescent="0.25">
      <c r="D1671" s="44">
        <v>1674</v>
      </c>
      <c r="E1671" s="44" t="s">
        <v>1706</v>
      </c>
      <c r="F1671" s="44" t="s">
        <v>21</v>
      </c>
      <c r="G1671" s="45" t="s">
        <v>21</v>
      </c>
      <c r="H1671" s="48" t="str">
        <f t="shared" si="264"/>
        <v>Non Lead</v>
      </c>
      <c r="I1671" s="44" t="s">
        <v>22</v>
      </c>
      <c r="J1671" s="44" t="s">
        <v>23</v>
      </c>
      <c r="K1671" s="44">
        <v>2017</v>
      </c>
      <c r="L1671" s="44" t="s">
        <v>24</v>
      </c>
    </row>
    <row r="1672" spans="4:12" x14ac:dyDescent="0.25">
      <c r="D1672" s="44">
        <v>1675</v>
      </c>
      <c r="E1672" s="44" t="s">
        <v>1707</v>
      </c>
      <c r="F1672" s="44" t="s">
        <v>21</v>
      </c>
      <c r="G1672" s="45" t="s">
        <v>21</v>
      </c>
      <c r="H1672" s="48" t="str">
        <f t="shared" si="264"/>
        <v>Non Lead</v>
      </c>
      <c r="I1672" s="44" t="s">
        <v>22</v>
      </c>
      <c r="J1672" s="44" t="s">
        <v>23</v>
      </c>
      <c r="K1672" s="44">
        <v>2005</v>
      </c>
      <c r="L1672" s="44" t="s">
        <v>24</v>
      </c>
    </row>
    <row r="1673" spans="4:12" x14ac:dyDescent="0.25">
      <c r="D1673" s="44">
        <v>1676</v>
      </c>
      <c r="E1673" s="44" t="s">
        <v>1708</v>
      </c>
      <c r="F1673" s="44" t="s">
        <v>21</v>
      </c>
      <c r="G1673" s="45" t="s">
        <v>21</v>
      </c>
      <c r="H1673" s="48" t="str">
        <f t="shared" si="264"/>
        <v>Non Lead</v>
      </c>
      <c r="I1673" s="44" t="s">
        <v>22</v>
      </c>
      <c r="J1673" s="44" t="s">
        <v>23</v>
      </c>
      <c r="K1673" s="44">
        <v>1998</v>
      </c>
      <c r="L1673" s="44" t="s">
        <v>24</v>
      </c>
    </row>
    <row r="1674" spans="4:12" x14ac:dyDescent="0.25">
      <c r="D1674" s="44">
        <v>1677</v>
      </c>
      <c r="E1674" s="44" t="s">
        <v>1709</v>
      </c>
      <c r="F1674" s="44" t="s">
        <v>21</v>
      </c>
      <c r="G1674" s="45" t="s">
        <v>21</v>
      </c>
      <c r="H1674" s="48" t="str">
        <f t="shared" si="264"/>
        <v>Non Lead</v>
      </c>
      <c r="I1674" s="44" t="s">
        <v>22</v>
      </c>
      <c r="J1674" s="44" t="s">
        <v>23</v>
      </c>
      <c r="K1674" s="44">
        <v>1989</v>
      </c>
      <c r="L1674" s="44" t="s">
        <v>24</v>
      </c>
    </row>
    <row r="1675" spans="4:12" x14ac:dyDescent="0.25">
      <c r="D1675" s="44">
        <v>1678</v>
      </c>
      <c r="E1675" s="44" t="s">
        <v>1710</v>
      </c>
      <c r="F1675" s="44" t="s">
        <v>21</v>
      </c>
      <c r="G1675" s="45" t="s">
        <v>21</v>
      </c>
      <c r="H1675" s="48" t="str">
        <f t="shared" si="264"/>
        <v>Non Lead</v>
      </c>
      <c r="I1675" s="44" t="s">
        <v>22</v>
      </c>
      <c r="J1675" s="44" t="s">
        <v>23</v>
      </c>
      <c r="K1675" s="44">
        <v>1991</v>
      </c>
      <c r="L1675" s="44" t="s">
        <v>24</v>
      </c>
    </row>
    <row r="1676" spans="4:12" x14ac:dyDescent="0.25">
      <c r="D1676" s="44">
        <v>1679</v>
      </c>
      <c r="E1676" s="44" t="s">
        <v>1711</v>
      </c>
      <c r="F1676" s="44" t="s">
        <v>21</v>
      </c>
      <c r="G1676" s="45" t="s">
        <v>21</v>
      </c>
      <c r="H1676" s="48" t="str">
        <f t="shared" si="264"/>
        <v>Non Lead</v>
      </c>
      <c r="I1676" s="44" t="s">
        <v>22</v>
      </c>
      <c r="J1676" s="44" t="s">
        <v>23</v>
      </c>
      <c r="K1676" s="44">
        <v>1991</v>
      </c>
      <c r="L1676" s="44" t="s">
        <v>24</v>
      </c>
    </row>
    <row r="1677" spans="4:12" x14ac:dyDescent="0.25">
      <c r="D1677" s="44">
        <v>1680</v>
      </c>
      <c r="E1677" s="44" t="s">
        <v>1712</v>
      </c>
      <c r="F1677" s="44" t="s">
        <v>21</v>
      </c>
      <c r="G1677" s="45" t="s">
        <v>21</v>
      </c>
      <c r="H1677" s="48" t="str">
        <f t="shared" si="264"/>
        <v>Non Lead</v>
      </c>
      <c r="I1677" s="44" t="s">
        <v>22</v>
      </c>
      <c r="J1677" s="44" t="s">
        <v>23</v>
      </c>
      <c r="K1677" s="44">
        <v>1991</v>
      </c>
      <c r="L1677" s="44" t="s">
        <v>24</v>
      </c>
    </row>
    <row r="1678" spans="4:12" x14ac:dyDescent="0.25">
      <c r="D1678" s="44">
        <v>1681</v>
      </c>
      <c r="E1678" s="44" t="s">
        <v>1713</v>
      </c>
      <c r="F1678" s="44" t="s">
        <v>21</v>
      </c>
      <c r="G1678" s="45" t="s">
        <v>21</v>
      </c>
      <c r="H1678" s="48" t="str">
        <f t="shared" si="264"/>
        <v>Non Lead</v>
      </c>
      <c r="I1678" s="44" t="s">
        <v>22</v>
      </c>
      <c r="J1678" s="44" t="s">
        <v>23</v>
      </c>
      <c r="K1678" s="44">
        <v>1990</v>
      </c>
      <c r="L1678" s="44" t="s">
        <v>24</v>
      </c>
    </row>
    <row r="1679" spans="4:12" x14ac:dyDescent="0.25">
      <c r="D1679" s="44">
        <v>1682</v>
      </c>
      <c r="E1679" s="44" t="s">
        <v>1714</v>
      </c>
      <c r="F1679" s="44" t="s">
        <v>21</v>
      </c>
      <c r="G1679" s="45" t="s">
        <v>21</v>
      </c>
      <c r="H1679" s="48" t="str">
        <f t="shared" si="264"/>
        <v>Non Lead</v>
      </c>
      <c r="I1679" s="44" t="s">
        <v>22</v>
      </c>
      <c r="J1679" s="44" t="s">
        <v>23</v>
      </c>
      <c r="K1679" s="44">
        <v>2017</v>
      </c>
      <c r="L1679" s="44" t="s">
        <v>24</v>
      </c>
    </row>
    <row r="1680" spans="4:12" x14ac:dyDescent="0.25">
      <c r="D1680" s="44">
        <v>1683</v>
      </c>
      <c r="E1680" s="44" t="s">
        <v>1715</v>
      </c>
      <c r="F1680" s="44" t="s">
        <v>21</v>
      </c>
      <c r="G1680" s="45" t="s">
        <v>21</v>
      </c>
      <c r="H1680" s="48" t="str">
        <f t="shared" si="264"/>
        <v>Non Lead</v>
      </c>
      <c r="I1680" s="44" t="s">
        <v>22</v>
      </c>
      <c r="J1680" s="44" t="s">
        <v>23</v>
      </c>
      <c r="K1680" s="44">
        <v>2020</v>
      </c>
      <c r="L1680" s="44" t="s">
        <v>24</v>
      </c>
    </row>
    <row r="1681" spans="4:12" x14ac:dyDescent="0.25">
      <c r="D1681" s="44">
        <v>1684</v>
      </c>
      <c r="E1681" s="44" t="s">
        <v>1716</v>
      </c>
      <c r="F1681" s="44" t="s">
        <v>21</v>
      </c>
      <c r="G1681" s="45" t="s">
        <v>56</v>
      </c>
      <c r="H1681" s="48" t="str">
        <f t="shared" si="264"/>
        <v>Unknown</v>
      </c>
      <c r="J1681" s="44" t="s">
        <v>23</v>
      </c>
      <c r="L1681" s="44" t="s">
        <v>24</v>
      </c>
    </row>
    <row r="1682" spans="4:12" x14ac:dyDescent="0.25">
      <c r="D1682" s="44">
        <v>1685</v>
      </c>
      <c r="E1682" s="44" t="s">
        <v>1717</v>
      </c>
      <c r="F1682" s="44" t="s">
        <v>21</v>
      </c>
      <c r="G1682" s="45" t="s">
        <v>56</v>
      </c>
      <c r="H1682" s="48" t="str">
        <f t="shared" si="264"/>
        <v>Unknown</v>
      </c>
      <c r="J1682" s="44" t="s">
        <v>23</v>
      </c>
      <c r="K1682" s="44">
        <v>1972</v>
      </c>
      <c r="L1682" s="44" t="s">
        <v>24</v>
      </c>
    </row>
    <row r="1683" spans="4:12" x14ac:dyDescent="0.25">
      <c r="D1683" s="44">
        <v>1686</v>
      </c>
      <c r="E1683" s="44" t="s">
        <v>1718</v>
      </c>
      <c r="F1683" s="44" t="s">
        <v>21</v>
      </c>
      <c r="G1683" s="45" t="s">
        <v>21</v>
      </c>
      <c r="H1683" s="48" t="str">
        <f t="shared" si="264"/>
        <v>Non Lead</v>
      </c>
      <c r="I1683" s="44" t="s">
        <v>22</v>
      </c>
      <c r="J1683" s="44" t="s">
        <v>23</v>
      </c>
      <c r="K1683" s="44">
        <v>1994</v>
      </c>
      <c r="L1683" s="44" t="s">
        <v>24</v>
      </c>
    </row>
    <row r="1684" spans="4:12" x14ac:dyDescent="0.25">
      <c r="D1684" s="44">
        <v>1687</v>
      </c>
      <c r="E1684" s="44" t="s">
        <v>1719</v>
      </c>
      <c r="F1684" s="44" t="s">
        <v>21</v>
      </c>
      <c r="G1684" s="45" t="s">
        <v>56</v>
      </c>
      <c r="H1684" s="48" t="str">
        <f t="shared" si="264"/>
        <v>Unknown</v>
      </c>
      <c r="J1684" s="44" t="s">
        <v>23</v>
      </c>
      <c r="K1684" s="44">
        <v>1960</v>
      </c>
      <c r="L1684" s="44" t="s">
        <v>24</v>
      </c>
    </row>
    <row r="1685" spans="4:12" x14ac:dyDescent="0.25">
      <c r="D1685" s="44">
        <v>1688</v>
      </c>
      <c r="E1685" s="44" t="s">
        <v>1720</v>
      </c>
      <c r="F1685" s="44" t="s">
        <v>21</v>
      </c>
      <c r="G1685" s="45" t="s">
        <v>56</v>
      </c>
      <c r="H1685" s="48" t="str">
        <f t="shared" si="264"/>
        <v>Unknown</v>
      </c>
      <c r="J1685" s="44" t="s">
        <v>23</v>
      </c>
      <c r="K1685" s="44">
        <v>1950</v>
      </c>
      <c r="L1685" s="44" t="s">
        <v>24</v>
      </c>
    </row>
    <row r="1686" spans="4:12" x14ac:dyDescent="0.25">
      <c r="D1686" s="44">
        <v>1689</v>
      </c>
      <c r="E1686" s="44" t="s">
        <v>1721</v>
      </c>
      <c r="F1686" s="44" t="s">
        <v>21</v>
      </c>
      <c r="G1686" s="45" t="s">
        <v>56</v>
      </c>
      <c r="H1686" s="48" t="str">
        <f t="shared" si="264"/>
        <v>Unknown</v>
      </c>
      <c r="J1686" s="44" t="s">
        <v>23</v>
      </c>
      <c r="K1686" s="44">
        <v>1973</v>
      </c>
      <c r="L1686" s="44" t="s">
        <v>24</v>
      </c>
    </row>
    <row r="1687" spans="4:12" x14ac:dyDescent="0.25">
      <c r="D1687" s="44">
        <v>1690</v>
      </c>
      <c r="E1687" s="44" t="s">
        <v>1722</v>
      </c>
      <c r="F1687" s="44" t="s">
        <v>21</v>
      </c>
      <c r="G1687" s="45" t="s">
        <v>21</v>
      </c>
      <c r="H1687" s="48" t="str">
        <f t="shared" si="264"/>
        <v>Non Lead</v>
      </c>
      <c r="I1687" s="44" t="s">
        <v>22</v>
      </c>
      <c r="J1687" s="44" t="s">
        <v>23</v>
      </c>
      <c r="K1687" s="44">
        <v>1996</v>
      </c>
      <c r="L1687" s="44" t="s">
        <v>24</v>
      </c>
    </row>
    <row r="1688" spans="4:12" x14ac:dyDescent="0.25">
      <c r="D1688" s="44">
        <v>1691</v>
      </c>
      <c r="E1688" s="44" t="s">
        <v>1723</v>
      </c>
      <c r="F1688" s="44" t="s">
        <v>21</v>
      </c>
      <c r="G1688" s="45" t="s">
        <v>21</v>
      </c>
      <c r="H1688" s="48" t="str">
        <f t="shared" si="264"/>
        <v>Non Lead</v>
      </c>
      <c r="I1688" s="44" t="s">
        <v>22</v>
      </c>
      <c r="J1688" s="44" t="s">
        <v>23</v>
      </c>
      <c r="K1688" s="44">
        <v>2011</v>
      </c>
      <c r="L1688" s="44" t="s">
        <v>24</v>
      </c>
    </row>
    <row r="1689" spans="4:12" x14ac:dyDescent="0.25">
      <c r="D1689" s="44">
        <v>1692</v>
      </c>
      <c r="E1689" s="44" t="s">
        <v>1724</v>
      </c>
      <c r="F1689" s="44" t="s">
        <v>21</v>
      </c>
      <c r="G1689" s="45" t="s">
        <v>21</v>
      </c>
      <c r="H1689" s="48" t="str">
        <f t="shared" si="264"/>
        <v>Non Lead</v>
      </c>
      <c r="I1689" s="44" t="s">
        <v>22</v>
      </c>
      <c r="J1689" s="44" t="s">
        <v>23</v>
      </c>
      <c r="K1689" s="44">
        <v>1995</v>
      </c>
      <c r="L1689" s="44" t="s">
        <v>24</v>
      </c>
    </row>
    <row r="1690" spans="4:12" x14ac:dyDescent="0.25">
      <c r="D1690" s="44">
        <v>1693</v>
      </c>
      <c r="E1690" s="44" t="s">
        <v>1725</v>
      </c>
      <c r="F1690" s="44" t="s">
        <v>21</v>
      </c>
      <c r="G1690" s="45" t="s">
        <v>21</v>
      </c>
      <c r="H1690" s="48" t="str">
        <f t="shared" si="264"/>
        <v>Non Lead</v>
      </c>
      <c r="I1690" s="44" t="s">
        <v>22</v>
      </c>
      <c r="J1690" s="44" t="s">
        <v>23</v>
      </c>
      <c r="K1690" s="44">
        <v>1992</v>
      </c>
      <c r="L1690" s="44" t="s">
        <v>24</v>
      </c>
    </row>
    <row r="1691" spans="4:12" x14ac:dyDescent="0.25">
      <c r="D1691" s="44">
        <v>1694</v>
      </c>
      <c r="E1691" s="44" t="s">
        <v>1726</v>
      </c>
      <c r="F1691" s="44" t="s">
        <v>21</v>
      </c>
      <c r="G1691" s="45" t="s">
        <v>56</v>
      </c>
      <c r="H1691" s="48" t="str">
        <f t="shared" si="264"/>
        <v>Unknown</v>
      </c>
      <c r="J1691" s="44" t="s">
        <v>23</v>
      </c>
      <c r="K1691" s="44">
        <v>1950</v>
      </c>
      <c r="L1691" s="44" t="s">
        <v>24</v>
      </c>
    </row>
    <row r="1692" spans="4:12" x14ac:dyDescent="0.25">
      <c r="D1692" s="44">
        <v>1695</v>
      </c>
      <c r="E1692" s="44" t="s">
        <v>1727</v>
      </c>
      <c r="F1692" s="44" t="s">
        <v>21</v>
      </c>
      <c r="G1692" s="45" t="s">
        <v>21</v>
      </c>
      <c r="H1692" s="48" t="str">
        <f t="shared" si="264"/>
        <v>Non Lead</v>
      </c>
      <c r="I1692" s="44" t="s">
        <v>22</v>
      </c>
      <c r="J1692" s="44" t="s">
        <v>23</v>
      </c>
      <c r="K1692" s="44">
        <v>1998</v>
      </c>
      <c r="L1692" s="44" t="s">
        <v>24</v>
      </c>
    </row>
    <row r="1693" spans="4:12" x14ac:dyDescent="0.25">
      <c r="D1693" s="44">
        <v>1696</v>
      </c>
      <c r="E1693" s="44" t="s">
        <v>1728</v>
      </c>
      <c r="F1693" s="44" t="s">
        <v>21</v>
      </c>
      <c r="G1693" s="45" t="s">
        <v>21</v>
      </c>
      <c r="H1693" s="48" t="str">
        <f t="shared" si="264"/>
        <v>Non Lead</v>
      </c>
      <c r="I1693" s="44" t="s">
        <v>22</v>
      </c>
      <c r="J1693" s="44" t="s">
        <v>23</v>
      </c>
      <c r="K1693" s="44">
        <v>2002</v>
      </c>
      <c r="L1693" s="44" t="s">
        <v>24</v>
      </c>
    </row>
    <row r="1694" spans="4:12" x14ac:dyDescent="0.25">
      <c r="D1694" s="44">
        <v>1697</v>
      </c>
      <c r="E1694" s="44" t="s">
        <v>1729</v>
      </c>
      <c r="F1694" s="44" t="s">
        <v>21</v>
      </c>
      <c r="G1694" s="45" t="s">
        <v>21</v>
      </c>
      <c r="H1694" s="48" t="str">
        <f t="shared" si="264"/>
        <v>Non Lead</v>
      </c>
      <c r="I1694" s="44" t="s">
        <v>22</v>
      </c>
      <c r="J1694" s="44" t="s">
        <v>23</v>
      </c>
      <c r="K1694" s="44">
        <v>1992</v>
      </c>
      <c r="L1694" s="44" t="s">
        <v>24</v>
      </c>
    </row>
    <row r="1695" spans="4:12" x14ac:dyDescent="0.25">
      <c r="D1695" s="44">
        <v>1698</v>
      </c>
      <c r="E1695" s="44" t="s">
        <v>1730</v>
      </c>
      <c r="F1695" s="44" t="s">
        <v>21</v>
      </c>
      <c r="G1695" s="45" t="s">
        <v>21</v>
      </c>
      <c r="H1695" s="48" t="str">
        <f t="shared" si="264"/>
        <v>Non Lead</v>
      </c>
      <c r="I1695" s="44" t="s">
        <v>22</v>
      </c>
      <c r="J1695" s="44" t="s">
        <v>23</v>
      </c>
      <c r="K1695" s="44">
        <v>1991</v>
      </c>
      <c r="L1695" s="44" t="s">
        <v>24</v>
      </c>
    </row>
    <row r="1696" spans="4:12" x14ac:dyDescent="0.25">
      <c r="D1696" s="44">
        <v>1699</v>
      </c>
      <c r="E1696" s="44" t="s">
        <v>1731</v>
      </c>
      <c r="F1696" s="44" t="s">
        <v>21</v>
      </c>
      <c r="G1696" s="45" t="s">
        <v>21</v>
      </c>
      <c r="H1696" s="48" t="str">
        <f t="shared" si="264"/>
        <v>Non Lead</v>
      </c>
      <c r="I1696" s="44" t="s">
        <v>22</v>
      </c>
      <c r="J1696" s="44" t="s">
        <v>23</v>
      </c>
      <c r="K1696" s="44">
        <v>2019</v>
      </c>
      <c r="L1696" s="44" t="s">
        <v>24</v>
      </c>
    </row>
    <row r="1697" spans="4:12" x14ac:dyDescent="0.25">
      <c r="D1697" s="44">
        <v>1700</v>
      </c>
      <c r="E1697" s="44" t="s">
        <v>1732</v>
      </c>
      <c r="F1697" s="44" t="s">
        <v>21</v>
      </c>
      <c r="G1697" s="45" t="s">
        <v>21</v>
      </c>
      <c r="H1697" s="48" t="str">
        <f t="shared" si="264"/>
        <v>Non Lead</v>
      </c>
      <c r="I1697" s="44" t="s">
        <v>22</v>
      </c>
      <c r="J1697" s="44" t="s">
        <v>23</v>
      </c>
      <c r="K1697" s="44">
        <v>2005</v>
      </c>
      <c r="L1697" s="44" t="s">
        <v>24</v>
      </c>
    </row>
    <row r="1698" spans="4:12" x14ac:dyDescent="0.25">
      <c r="D1698" s="44">
        <v>1701</v>
      </c>
      <c r="E1698" s="44" t="s">
        <v>1733</v>
      </c>
      <c r="F1698" s="44" t="s">
        <v>21</v>
      </c>
      <c r="G1698" s="45" t="s">
        <v>21</v>
      </c>
      <c r="H1698" s="48" t="str">
        <f t="shared" si="264"/>
        <v>Non Lead</v>
      </c>
      <c r="I1698" s="44" t="s">
        <v>22</v>
      </c>
      <c r="J1698" s="44" t="s">
        <v>23</v>
      </c>
      <c r="K1698" s="44">
        <v>1992</v>
      </c>
      <c r="L1698" s="44" t="s">
        <v>24</v>
      </c>
    </row>
    <row r="1699" spans="4:12" x14ac:dyDescent="0.25">
      <c r="D1699" s="44">
        <v>1702</v>
      </c>
      <c r="E1699" s="44" t="s">
        <v>1734</v>
      </c>
      <c r="F1699" s="44" t="s">
        <v>21</v>
      </c>
      <c r="G1699" s="45" t="s">
        <v>21</v>
      </c>
      <c r="H1699" s="48" t="str">
        <f t="shared" si="264"/>
        <v>Non Lead</v>
      </c>
      <c r="I1699" s="44" t="s">
        <v>22</v>
      </c>
      <c r="J1699" s="44" t="s">
        <v>23</v>
      </c>
      <c r="K1699" s="44">
        <v>2001</v>
      </c>
      <c r="L1699" s="44" t="s">
        <v>24</v>
      </c>
    </row>
    <row r="1700" spans="4:12" x14ac:dyDescent="0.25">
      <c r="D1700" s="44">
        <v>1703</v>
      </c>
      <c r="E1700" s="44" t="s">
        <v>1735</v>
      </c>
      <c r="F1700" s="44" t="s">
        <v>21</v>
      </c>
      <c r="G1700" s="45" t="s">
        <v>21</v>
      </c>
      <c r="H1700" s="48" t="str">
        <f t="shared" si="264"/>
        <v>Non Lead</v>
      </c>
      <c r="I1700" s="44" t="s">
        <v>22</v>
      </c>
      <c r="J1700" s="44" t="s">
        <v>23</v>
      </c>
      <c r="K1700" s="44">
        <v>1993</v>
      </c>
      <c r="L1700" s="44" t="s">
        <v>24</v>
      </c>
    </row>
    <row r="1701" spans="4:12" x14ac:dyDescent="0.25">
      <c r="D1701" s="44">
        <v>1704</v>
      </c>
      <c r="E1701" s="44" t="s">
        <v>1736</v>
      </c>
      <c r="F1701" s="44" t="s">
        <v>21</v>
      </c>
      <c r="G1701" s="45" t="s">
        <v>21</v>
      </c>
      <c r="H1701" s="48" t="str">
        <f t="shared" si="264"/>
        <v>Non Lead</v>
      </c>
      <c r="I1701" s="44" t="s">
        <v>22</v>
      </c>
      <c r="J1701" s="44" t="s">
        <v>23</v>
      </c>
      <c r="K1701" s="44">
        <v>1990</v>
      </c>
      <c r="L1701" s="44" t="s">
        <v>24</v>
      </c>
    </row>
    <row r="1702" spans="4:12" x14ac:dyDescent="0.25">
      <c r="D1702" s="44">
        <v>1705</v>
      </c>
      <c r="E1702" s="44" t="s">
        <v>1737</v>
      </c>
      <c r="F1702" s="44" t="s">
        <v>21</v>
      </c>
      <c r="G1702" s="45" t="s">
        <v>56</v>
      </c>
      <c r="H1702" s="48" t="str">
        <f t="shared" si="264"/>
        <v>Unknown</v>
      </c>
      <c r="J1702" s="44" t="s">
        <v>23</v>
      </c>
      <c r="L1702" s="44" t="s">
        <v>24</v>
      </c>
    </row>
    <row r="1703" spans="4:12" x14ac:dyDescent="0.25">
      <c r="D1703" s="44">
        <v>1706</v>
      </c>
      <c r="E1703" s="44" t="s">
        <v>1738</v>
      </c>
      <c r="F1703" s="44" t="s">
        <v>21</v>
      </c>
      <c r="G1703" s="45" t="s">
        <v>21</v>
      </c>
      <c r="H1703" s="48" t="str">
        <f t="shared" si="264"/>
        <v>Non Lead</v>
      </c>
      <c r="I1703" s="44" t="s">
        <v>22</v>
      </c>
      <c r="J1703" s="44" t="s">
        <v>23</v>
      </c>
      <c r="K1703" s="44">
        <v>1994</v>
      </c>
      <c r="L1703" s="44" t="s">
        <v>24</v>
      </c>
    </row>
    <row r="1704" spans="4:12" x14ac:dyDescent="0.25">
      <c r="D1704" s="44">
        <v>1707</v>
      </c>
      <c r="E1704" s="44" t="s">
        <v>1739</v>
      </c>
      <c r="F1704" s="44" t="s">
        <v>21</v>
      </c>
      <c r="G1704" s="45" t="s">
        <v>21</v>
      </c>
      <c r="H1704" s="48" t="str">
        <f t="shared" si="264"/>
        <v>Non Lead</v>
      </c>
      <c r="I1704" s="44" t="s">
        <v>22</v>
      </c>
      <c r="J1704" s="44" t="s">
        <v>23</v>
      </c>
      <c r="K1704" s="44">
        <v>2017</v>
      </c>
      <c r="L1704" s="44" t="s">
        <v>24</v>
      </c>
    </row>
    <row r="1705" spans="4:12" x14ac:dyDescent="0.25">
      <c r="D1705" s="44">
        <v>1708</v>
      </c>
      <c r="E1705" s="44" t="s">
        <v>1740</v>
      </c>
      <c r="F1705" s="44" t="s">
        <v>21</v>
      </c>
      <c r="G1705" s="45" t="s">
        <v>21</v>
      </c>
      <c r="H1705" s="48" t="str">
        <f t="shared" si="264"/>
        <v>Non Lead</v>
      </c>
      <c r="I1705" s="44" t="s">
        <v>22</v>
      </c>
      <c r="J1705" s="44" t="s">
        <v>23</v>
      </c>
      <c r="K1705" s="44">
        <v>1992</v>
      </c>
      <c r="L1705" s="44" t="s">
        <v>24</v>
      </c>
    </row>
    <row r="1706" spans="4:12" x14ac:dyDescent="0.25">
      <c r="D1706" s="44">
        <v>1709</v>
      </c>
      <c r="E1706" s="44" t="s">
        <v>1741</v>
      </c>
      <c r="F1706" s="44" t="s">
        <v>21</v>
      </c>
      <c r="G1706" s="45" t="s">
        <v>56</v>
      </c>
      <c r="H1706" s="48" t="str">
        <f t="shared" si="264"/>
        <v>Unknown</v>
      </c>
      <c r="J1706" s="44" t="s">
        <v>23</v>
      </c>
      <c r="L1706" s="44" t="s">
        <v>24</v>
      </c>
    </row>
    <row r="1707" spans="4:12" x14ac:dyDescent="0.25">
      <c r="D1707" s="44">
        <v>1710</v>
      </c>
      <c r="E1707" s="44" t="s">
        <v>1742</v>
      </c>
      <c r="F1707" s="44" t="s">
        <v>21</v>
      </c>
      <c r="G1707" s="45" t="s">
        <v>21</v>
      </c>
      <c r="H1707" s="48" t="str">
        <f t="shared" si="264"/>
        <v>Non Lead</v>
      </c>
      <c r="I1707" s="44" t="s">
        <v>22</v>
      </c>
      <c r="J1707" s="44" t="s">
        <v>23</v>
      </c>
      <c r="K1707" s="44">
        <v>1992</v>
      </c>
      <c r="L1707" s="44" t="s">
        <v>24</v>
      </c>
    </row>
    <row r="1708" spans="4:12" x14ac:dyDescent="0.25">
      <c r="D1708" s="44">
        <v>1711</v>
      </c>
      <c r="E1708" s="44" t="s">
        <v>1743</v>
      </c>
      <c r="F1708" s="44" t="s">
        <v>21</v>
      </c>
      <c r="G1708" s="45" t="s">
        <v>56</v>
      </c>
      <c r="H1708" s="48" t="str">
        <f t="shared" si="264"/>
        <v>Unknown</v>
      </c>
      <c r="J1708" s="44" t="s">
        <v>23</v>
      </c>
      <c r="K1708" s="44">
        <v>1940</v>
      </c>
      <c r="L1708" s="44" t="s">
        <v>24</v>
      </c>
    </row>
    <row r="1709" spans="4:12" x14ac:dyDescent="0.25">
      <c r="D1709" s="44">
        <v>1712</v>
      </c>
      <c r="E1709" s="44" t="s">
        <v>1744</v>
      </c>
      <c r="F1709" s="44" t="s">
        <v>21</v>
      </c>
      <c r="G1709" s="45" t="s">
        <v>21</v>
      </c>
      <c r="H1709" s="48" t="str">
        <f t="shared" si="264"/>
        <v>Non Lead</v>
      </c>
      <c r="I1709" s="44" t="s">
        <v>22</v>
      </c>
      <c r="J1709" s="44" t="s">
        <v>23</v>
      </c>
      <c r="K1709" s="44">
        <v>1991</v>
      </c>
      <c r="L1709" s="44" t="s">
        <v>24</v>
      </c>
    </row>
    <row r="1710" spans="4:12" x14ac:dyDescent="0.25">
      <c r="D1710" s="44">
        <v>1713</v>
      </c>
      <c r="E1710" s="44" t="s">
        <v>1745</v>
      </c>
      <c r="F1710" s="44" t="s">
        <v>21</v>
      </c>
      <c r="G1710" s="45" t="s">
        <v>56</v>
      </c>
      <c r="H1710" s="48" t="str">
        <f t="shared" si="264"/>
        <v>Unknown</v>
      </c>
      <c r="J1710" s="44" t="s">
        <v>23</v>
      </c>
      <c r="K1710" s="44">
        <v>1940</v>
      </c>
      <c r="L1710" s="44" t="s">
        <v>24</v>
      </c>
    </row>
    <row r="1711" spans="4:12" x14ac:dyDescent="0.25">
      <c r="D1711" s="44">
        <v>1714</v>
      </c>
      <c r="E1711" s="44" t="s">
        <v>1746</v>
      </c>
      <c r="F1711" s="44" t="s">
        <v>21</v>
      </c>
      <c r="G1711" s="45" t="s">
        <v>56</v>
      </c>
      <c r="H1711" s="48" t="str">
        <f t="shared" si="264"/>
        <v>Unknown</v>
      </c>
      <c r="J1711" s="44" t="s">
        <v>23</v>
      </c>
      <c r="K1711" s="44">
        <v>1988</v>
      </c>
      <c r="L1711" s="44" t="s">
        <v>24</v>
      </c>
    </row>
    <row r="1712" spans="4:12" x14ac:dyDescent="0.25">
      <c r="D1712" s="44">
        <v>1715</v>
      </c>
      <c r="E1712" s="44" t="s">
        <v>1747</v>
      </c>
      <c r="F1712" s="44" t="s">
        <v>21</v>
      </c>
      <c r="G1712" s="45" t="s">
        <v>56</v>
      </c>
      <c r="H1712" s="48" t="str">
        <f t="shared" si="264"/>
        <v>Unknown</v>
      </c>
      <c r="J1712" s="44" t="s">
        <v>23</v>
      </c>
      <c r="K1712" s="44">
        <v>1937</v>
      </c>
      <c r="L1712" s="44" t="s">
        <v>24</v>
      </c>
    </row>
    <row r="1713" spans="4:12" x14ac:dyDescent="0.25">
      <c r="D1713" s="44">
        <v>1716</v>
      </c>
      <c r="E1713" s="44" t="s">
        <v>1748</v>
      </c>
      <c r="F1713" s="44" t="s">
        <v>21</v>
      </c>
      <c r="G1713" s="45" t="s">
        <v>21</v>
      </c>
      <c r="H1713" s="48" t="str">
        <f t="shared" si="264"/>
        <v>Non Lead</v>
      </c>
      <c r="I1713" s="44" t="s">
        <v>22</v>
      </c>
      <c r="J1713" s="44" t="s">
        <v>23</v>
      </c>
      <c r="K1713" s="44">
        <v>1996</v>
      </c>
      <c r="L1713" s="44" t="s">
        <v>24</v>
      </c>
    </row>
    <row r="1714" spans="4:12" x14ac:dyDescent="0.25">
      <c r="D1714" s="44">
        <v>1717</v>
      </c>
      <c r="E1714" s="44" t="s">
        <v>1749</v>
      </c>
      <c r="F1714" s="44" t="s">
        <v>21</v>
      </c>
      <c r="G1714" s="45" t="s">
        <v>21</v>
      </c>
      <c r="H1714" s="48" t="str">
        <f t="shared" si="264"/>
        <v>Non Lead</v>
      </c>
      <c r="I1714" s="44" t="s">
        <v>22</v>
      </c>
      <c r="J1714" s="44" t="s">
        <v>23</v>
      </c>
      <c r="K1714" s="44">
        <v>1998</v>
      </c>
      <c r="L1714" s="44" t="s">
        <v>24</v>
      </c>
    </row>
    <row r="1715" spans="4:12" x14ac:dyDescent="0.25">
      <c r="D1715" s="44">
        <v>1718</v>
      </c>
      <c r="E1715" s="44" t="s">
        <v>1750</v>
      </c>
      <c r="F1715" s="44" t="s">
        <v>21</v>
      </c>
      <c r="G1715" s="45" t="s">
        <v>21</v>
      </c>
      <c r="H1715" s="48" t="str">
        <f t="shared" si="264"/>
        <v>Non Lead</v>
      </c>
      <c r="I1715" s="44" t="s">
        <v>22</v>
      </c>
      <c r="J1715" s="44" t="s">
        <v>23</v>
      </c>
      <c r="K1715" s="44">
        <v>2016</v>
      </c>
      <c r="L1715" s="44" t="s">
        <v>24</v>
      </c>
    </row>
    <row r="1716" spans="4:12" x14ac:dyDescent="0.25">
      <c r="D1716" s="44">
        <v>1719</v>
      </c>
      <c r="E1716" s="44" t="s">
        <v>1751</v>
      </c>
      <c r="F1716" s="44" t="s">
        <v>21</v>
      </c>
      <c r="G1716" s="45" t="s">
        <v>21</v>
      </c>
      <c r="H1716" s="48" t="str">
        <f t="shared" si="264"/>
        <v>Non Lead</v>
      </c>
      <c r="I1716" s="44" t="s">
        <v>22</v>
      </c>
      <c r="J1716" s="44" t="s">
        <v>23</v>
      </c>
      <c r="K1716" s="44">
        <v>2001</v>
      </c>
      <c r="L1716" s="44" t="s">
        <v>24</v>
      </c>
    </row>
    <row r="1717" spans="4:12" x14ac:dyDescent="0.25">
      <c r="D1717" s="44">
        <v>1720</v>
      </c>
      <c r="E1717" s="44" t="s">
        <v>1752</v>
      </c>
      <c r="F1717" s="44" t="s">
        <v>21</v>
      </c>
      <c r="G1717" s="45" t="s">
        <v>21</v>
      </c>
      <c r="H1717" s="48" t="str">
        <f t="shared" si="264"/>
        <v>Non Lead</v>
      </c>
      <c r="I1717" s="44" t="s">
        <v>22</v>
      </c>
      <c r="J1717" s="44" t="s">
        <v>23</v>
      </c>
      <c r="K1717" s="44">
        <v>1993</v>
      </c>
      <c r="L1717" s="44" t="s">
        <v>24</v>
      </c>
    </row>
    <row r="1718" spans="4:12" x14ac:dyDescent="0.25">
      <c r="D1718" s="44">
        <v>1721</v>
      </c>
      <c r="E1718" s="44" t="s">
        <v>1753</v>
      </c>
      <c r="F1718" s="44" t="s">
        <v>21</v>
      </c>
      <c r="G1718" s="45" t="s">
        <v>21</v>
      </c>
      <c r="H1718" s="48" t="str">
        <f t="shared" si="264"/>
        <v>Non Lead</v>
      </c>
      <c r="I1718" s="44" t="s">
        <v>22</v>
      </c>
      <c r="J1718" s="44" t="s">
        <v>23</v>
      </c>
      <c r="K1718" s="44">
        <v>2017</v>
      </c>
      <c r="L1718" s="44" t="s">
        <v>24</v>
      </c>
    </row>
    <row r="1719" spans="4:12" x14ac:dyDescent="0.25">
      <c r="D1719" s="44">
        <v>1722</v>
      </c>
      <c r="E1719" s="44" t="s">
        <v>1754</v>
      </c>
      <c r="F1719" s="44" t="s">
        <v>21</v>
      </c>
      <c r="G1719" s="45" t="s">
        <v>21</v>
      </c>
      <c r="H1719" s="48" t="str">
        <f t="shared" si="264"/>
        <v>Non Lead</v>
      </c>
      <c r="I1719" s="44" t="s">
        <v>22</v>
      </c>
      <c r="J1719" s="44" t="s">
        <v>23</v>
      </c>
      <c r="K1719" s="44">
        <v>1992</v>
      </c>
      <c r="L1719" s="44" t="s">
        <v>24</v>
      </c>
    </row>
    <row r="1720" spans="4:12" x14ac:dyDescent="0.25">
      <c r="D1720" s="44">
        <v>1723</v>
      </c>
      <c r="E1720" s="44" t="s">
        <v>1755</v>
      </c>
      <c r="F1720" s="44" t="s">
        <v>21</v>
      </c>
      <c r="G1720" s="45" t="s">
        <v>21</v>
      </c>
      <c r="H1720" s="48" t="str">
        <f t="shared" si="264"/>
        <v>Non Lead</v>
      </c>
      <c r="I1720" s="44" t="s">
        <v>22</v>
      </c>
      <c r="J1720" s="44" t="s">
        <v>23</v>
      </c>
      <c r="K1720" s="44">
        <v>2006</v>
      </c>
      <c r="L1720" s="44" t="s">
        <v>24</v>
      </c>
    </row>
    <row r="1721" spans="4:12" x14ac:dyDescent="0.25">
      <c r="D1721" s="44">
        <v>1724</v>
      </c>
      <c r="E1721" s="44" t="s">
        <v>1755</v>
      </c>
      <c r="F1721" s="44" t="s">
        <v>21</v>
      </c>
      <c r="G1721" s="45" t="s">
        <v>21</v>
      </c>
      <c r="H1721" s="48" t="str">
        <f t="shared" si="264"/>
        <v>Non Lead</v>
      </c>
      <c r="I1721" s="44" t="s">
        <v>22</v>
      </c>
      <c r="J1721" s="44" t="s">
        <v>23</v>
      </c>
      <c r="K1721" s="44">
        <v>2006</v>
      </c>
      <c r="L1721" s="44" t="s">
        <v>24</v>
      </c>
    </row>
    <row r="1722" spans="4:12" x14ac:dyDescent="0.25">
      <c r="D1722" s="44">
        <v>1725</v>
      </c>
      <c r="E1722" s="44" t="s">
        <v>1756</v>
      </c>
      <c r="F1722" s="44" t="s">
        <v>21</v>
      </c>
      <c r="G1722" s="45" t="s">
        <v>21</v>
      </c>
      <c r="H1722" s="48" t="str">
        <f t="shared" si="264"/>
        <v>Non Lead</v>
      </c>
      <c r="I1722" s="44" t="s">
        <v>22</v>
      </c>
      <c r="J1722" s="44" t="s">
        <v>23</v>
      </c>
      <c r="K1722" s="44">
        <v>1992</v>
      </c>
      <c r="L1722" s="44" t="s">
        <v>24</v>
      </c>
    </row>
    <row r="1723" spans="4:12" x14ac:dyDescent="0.25">
      <c r="D1723" s="44">
        <v>1726</v>
      </c>
      <c r="E1723" s="44" t="s">
        <v>1757</v>
      </c>
      <c r="F1723" s="44" t="s">
        <v>21</v>
      </c>
      <c r="G1723" s="45" t="s">
        <v>56</v>
      </c>
      <c r="H1723" s="48" t="str">
        <f t="shared" si="264"/>
        <v>Unknown</v>
      </c>
      <c r="J1723" s="44" t="s">
        <v>23</v>
      </c>
      <c r="K1723" s="44">
        <v>1986</v>
      </c>
      <c r="L1723" s="44" t="s">
        <v>24</v>
      </c>
    </row>
    <row r="1724" spans="4:12" x14ac:dyDescent="0.25">
      <c r="D1724" s="44">
        <v>1727</v>
      </c>
      <c r="E1724" s="44" t="s">
        <v>1758</v>
      </c>
      <c r="F1724" s="44" t="s">
        <v>21</v>
      </c>
      <c r="G1724" s="45" t="s">
        <v>21</v>
      </c>
      <c r="H1724" s="48" t="str">
        <f t="shared" si="264"/>
        <v>Non Lead</v>
      </c>
      <c r="I1724" s="44" t="s">
        <v>22</v>
      </c>
      <c r="J1724" s="44" t="s">
        <v>23</v>
      </c>
      <c r="K1724" s="44">
        <v>1992</v>
      </c>
      <c r="L1724" s="44" t="s">
        <v>24</v>
      </c>
    </row>
    <row r="1725" spans="4:12" x14ac:dyDescent="0.25">
      <c r="D1725" s="44">
        <v>1728</v>
      </c>
      <c r="E1725" s="44" t="s">
        <v>1759</v>
      </c>
      <c r="F1725" s="44" t="s">
        <v>21</v>
      </c>
      <c r="G1725" s="45" t="s">
        <v>56</v>
      </c>
      <c r="H1725" s="48" t="str">
        <f t="shared" si="264"/>
        <v>Unknown</v>
      </c>
      <c r="J1725" s="44" t="s">
        <v>23</v>
      </c>
      <c r="K1725" s="44">
        <v>1986</v>
      </c>
      <c r="L1725" s="44" t="s">
        <v>24</v>
      </c>
    </row>
    <row r="1726" spans="4:12" x14ac:dyDescent="0.25">
      <c r="D1726" s="44">
        <v>1729</v>
      </c>
      <c r="E1726" s="44" t="s">
        <v>1760</v>
      </c>
      <c r="F1726" s="44" t="s">
        <v>21</v>
      </c>
      <c r="G1726" s="45" t="s">
        <v>21</v>
      </c>
      <c r="H1726" s="48" t="str">
        <f t="shared" si="264"/>
        <v>Non Lead</v>
      </c>
      <c r="I1726" s="44" t="s">
        <v>22</v>
      </c>
      <c r="J1726" s="44" t="s">
        <v>23</v>
      </c>
      <c r="K1726" s="44">
        <v>1991</v>
      </c>
      <c r="L1726" s="44" t="s">
        <v>24</v>
      </c>
    </row>
    <row r="1727" spans="4:12" x14ac:dyDescent="0.25">
      <c r="D1727" s="44">
        <v>1730</v>
      </c>
      <c r="E1727" s="44" t="s">
        <v>1761</v>
      </c>
      <c r="F1727" s="44" t="s">
        <v>21</v>
      </c>
      <c r="G1727" s="45" t="s">
        <v>21</v>
      </c>
      <c r="H1727" s="48" t="str">
        <f t="shared" si="264"/>
        <v>Non Lead</v>
      </c>
      <c r="I1727" s="44" t="s">
        <v>22</v>
      </c>
      <c r="J1727" s="44" t="s">
        <v>23</v>
      </c>
      <c r="K1727" s="44">
        <v>2008</v>
      </c>
      <c r="L1727" s="44" t="s">
        <v>24</v>
      </c>
    </row>
    <row r="1728" spans="4:12" x14ac:dyDescent="0.25">
      <c r="D1728" s="44">
        <v>1731</v>
      </c>
      <c r="E1728" s="44" t="s">
        <v>1762</v>
      </c>
      <c r="F1728" s="44" t="s">
        <v>21</v>
      </c>
      <c r="G1728" s="45" t="s">
        <v>21</v>
      </c>
      <c r="H1728" s="48" t="str">
        <f t="shared" si="264"/>
        <v>Non Lead</v>
      </c>
      <c r="I1728" s="44" t="s">
        <v>22</v>
      </c>
      <c r="J1728" s="44" t="s">
        <v>23</v>
      </c>
      <c r="K1728" s="44">
        <v>1997</v>
      </c>
      <c r="L1728" s="44" t="s">
        <v>24</v>
      </c>
    </row>
    <row r="1729" spans="4:12" x14ac:dyDescent="0.25">
      <c r="D1729" s="44">
        <v>1732</v>
      </c>
      <c r="E1729" s="44" t="s">
        <v>1763</v>
      </c>
      <c r="F1729" s="44" t="s">
        <v>21</v>
      </c>
      <c r="G1729" s="45" t="s">
        <v>21</v>
      </c>
      <c r="H1729" s="48" t="str">
        <f t="shared" ref="H1729:H1792" si="265">IF(F1729="Lead",F1729,IF(G1729="Lead",G1729,IF(F1729="Unknown",F1729,IF(G1729="Unknown",G1729,IF(G1729="Galvanized Requiring Replacement",G1729,IF(F1729="NA",G1729,IF(G1729="NA",F1729,IF(AND(F1729="Non Lead",G1729="Non Lead"),"Non Lead","")
)))))))</f>
        <v>Non Lead</v>
      </c>
      <c r="I1729" s="44" t="s">
        <v>22</v>
      </c>
      <c r="J1729" s="44" t="s">
        <v>23</v>
      </c>
      <c r="K1729" s="44">
        <v>1993</v>
      </c>
      <c r="L1729" s="44" t="s">
        <v>24</v>
      </c>
    </row>
    <row r="1730" spans="4:12" x14ac:dyDescent="0.25">
      <c r="D1730" s="44">
        <v>1733</v>
      </c>
      <c r="E1730" s="44" t="s">
        <v>1764</v>
      </c>
      <c r="F1730" s="44" t="s">
        <v>21</v>
      </c>
      <c r="G1730" s="45" t="s">
        <v>21</v>
      </c>
      <c r="H1730" s="48" t="str">
        <f t="shared" si="265"/>
        <v>Non Lead</v>
      </c>
      <c r="I1730" s="44" t="s">
        <v>22</v>
      </c>
      <c r="J1730" s="44" t="s">
        <v>23</v>
      </c>
      <c r="K1730" s="44">
        <v>1994</v>
      </c>
      <c r="L1730" s="44" t="s">
        <v>24</v>
      </c>
    </row>
    <row r="1731" spans="4:12" x14ac:dyDescent="0.25">
      <c r="D1731" s="44">
        <v>1734</v>
      </c>
      <c r="E1731" s="44" t="s">
        <v>1765</v>
      </c>
      <c r="F1731" s="44" t="s">
        <v>21</v>
      </c>
      <c r="G1731" s="45" t="s">
        <v>56</v>
      </c>
      <c r="H1731" s="48" t="str">
        <f t="shared" si="265"/>
        <v>Unknown</v>
      </c>
      <c r="J1731" s="44" t="s">
        <v>23</v>
      </c>
      <c r="K1731" s="44">
        <v>1948</v>
      </c>
      <c r="L1731" s="44" t="s">
        <v>24</v>
      </c>
    </row>
    <row r="1732" spans="4:12" x14ac:dyDescent="0.25">
      <c r="D1732" s="44">
        <v>1735</v>
      </c>
      <c r="E1732" s="44" t="s">
        <v>1766</v>
      </c>
      <c r="F1732" s="44" t="s">
        <v>21</v>
      </c>
      <c r="G1732" s="45" t="s">
        <v>21</v>
      </c>
      <c r="H1732" s="48" t="str">
        <f t="shared" si="265"/>
        <v>Non Lead</v>
      </c>
      <c r="I1732" s="44" t="s">
        <v>22</v>
      </c>
      <c r="J1732" s="44" t="s">
        <v>23</v>
      </c>
      <c r="K1732" s="44">
        <v>1989</v>
      </c>
      <c r="L1732" s="44" t="s">
        <v>24</v>
      </c>
    </row>
    <row r="1733" spans="4:12" x14ac:dyDescent="0.25">
      <c r="D1733" s="44">
        <v>1736</v>
      </c>
      <c r="E1733" s="44" t="s">
        <v>1767</v>
      </c>
      <c r="F1733" s="44" t="s">
        <v>21</v>
      </c>
      <c r="G1733" s="45" t="s">
        <v>56</v>
      </c>
      <c r="H1733" s="48" t="str">
        <f t="shared" si="265"/>
        <v>Unknown</v>
      </c>
      <c r="J1733" s="44" t="s">
        <v>23</v>
      </c>
      <c r="K1733" s="44">
        <v>1988</v>
      </c>
      <c r="L1733" s="44" t="s">
        <v>24</v>
      </c>
    </row>
    <row r="1734" spans="4:12" x14ac:dyDescent="0.25">
      <c r="D1734" s="44">
        <v>1737</v>
      </c>
      <c r="E1734" s="44" t="s">
        <v>1768</v>
      </c>
      <c r="F1734" s="44" t="s">
        <v>21</v>
      </c>
      <c r="G1734" s="45" t="s">
        <v>21</v>
      </c>
      <c r="H1734" s="48" t="str">
        <f t="shared" si="265"/>
        <v>Non Lead</v>
      </c>
      <c r="I1734" s="44" t="s">
        <v>22</v>
      </c>
      <c r="J1734" s="44" t="s">
        <v>23</v>
      </c>
      <c r="K1734" s="44">
        <v>1998</v>
      </c>
      <c r="L1734" s="44" t="s">
        <v>24</v>
      </c>
    </row>
    <row r="1735" spans="4:12" x14ac:dyDescent="0.25">
      <c r="D1735" s="44">
        <v>1738</v>
      </c>
      <c r="E1735" s="44" t="s">
        <v>1769</v>
      </c>
      <c r="F1735" s="44" t="s">
        <v>21</v>
      </c>
      <c r="G1735" s="45" t="s">
        <v>21</v>
      </c>
      <c r="H1735" s="48" t="str">
        <f t="shared" si="265"/>
        <v>Non Lead</v>
      </c>
      <c r="I1735" s="44" t="s">
        <v>22</v>
      </c>
      <c r="J1735" s="44" t="s">
        <v>23</v>
      </c>
      <c r="K1735" s="44">
        <v>2018</v>
      </c>
      <c r="L1735" s="44" t="s">
        <v>24</v>
      </c>
    </row>
    <row r="1736" spans="4:12" x14ac:dyDescent="0.25">
      <c r="D1736" s="44">
        <v>1739</v>
      </c>
      <c r="E1736" s="44" t="s">
        <v>1770</v>
      </c>
      <c r="F1736" s="44" t="s">
        <v>21</v>
      </c>
      <c r="G1736" s="45" t="s">
        <v>21</v>
      </c>
      <c r="H1736" s="48" t="str">
        <f t="shared" si="265"/>
        <v>Non Lead</v>
      </c>
      <c r="I1736" s="44" t="s">
        <v>22</v>
      </c>
      <c r="J1736" s="44" t="s">
        <v>23</v>
      </c>
      <c r="K1736" s="44">
        <v>2005</v>
      </c>
      <c r="L1736" s="44" t="s">
        <v>24</v>
      </c>
    </row>
    <row r="1737" spans="4:12" x14ac:dyDescent="0.25">
      <c r="D1737" s="44">
        <v>1740</v>
      </c>
      <c r="E1737" s="44" t="s">
        <v>1771</v>
      </c>
      <c r="F1737" s="44" t="s">
        <v>21</v>
      </c>
      <c r="G1737" s="45" t="s">
        <v>21</v>
      </c>
      <c r="H1737" s="48" t="str">
        <f t="shared" si="265"/>
        <v>Non Lead</v>
      </c>
      <c r="I1737" s="44" t="s">
        <v>22</v>
      </c>
      <c r="J1737" s="44" t="s">
        <v>23</v>
      </c>
      <c r="K1737" s="44">
        <v>2005</v>
      </c>
      <c r="L1737" s="44" t="s">
        <v>24</v>
      </c>
    </row>
    <row r="1738" spans="4:12" x14ac:dyDescent="0.25">
      <c r="D1738" s="44">
        <v>1741</v>
      </c>
      <c r="E1738" s="44" t="s">
        <v>1772</v>
      </c>
      <c r="F1738" s="44" t="s">
        <v>21</v>
      </c>
      <c r="G1738" s="45" t="s">
        <v>21</v>
      </c>
      <c r="H1738" s="48" t="str">
        <f t="shared" si="265"/>
        <v>Non Lead</v>
      </c>
      <c r="I1738" s="44" t="s">
        <v>22</v>
      </c>
      <c r="J1738" s="44" t="s">
        <v>23</v>
      </c>
      <c r="K1738" s="44">
        <v>2006</v>
      </c>
      <c r="L1738" s="44" t="s">
        <v>24</v>
      </c>
    </row>
    <row r="1739" spans="4:12" x14ac:dyDescent="0.25">
      <c r="D1739" s="44">
        <v>1742</v>
      </c>
      <c r="E1739" s="44" t="s">
        <v>1773</v>
      </c>
      <c r="F1739" s="44" t="s">
        <v>21</v>
      </c>
      <c r="G1739" s="45" t="s">
        <v>56</v>
      </c>
      <c r="H1739" s="48" t="str">
        <f t="shared" si="265"/>
        <v>Unknown</v>
      </c>
      <c r="J1739" s="44" t="s">
        <v>23</v>
      </c>
      <c r="L1739" s="44" t="s">
        <v>24</v>
      </c>
    </row>
    <row r="1740" spans="4:12" x14ac:dyDescent="0.25">
      <c r="D1740" s="44">
        <v>1743</v>
      </c>
      <c r="E1740" s="44" t="s">
        <v>1774</v>
      </c>
      <c r="F1740" s="44" t="s">
        <v>21</v>
      </c>
      <c r="G1740" s="45" t="s">
        <v>21</v>
      </c>
      <c r="H1740" s="48" t="str">
        <f t="shared" si="265"/>
        <v>Non Lead</v>
      </c>
      <c r="I1740" s="44" t="s">
        <v>22</v>
      </c>
      <c r="J1740" s="44" t="s">
        <v>23</v>
      </c>
      <c r="K1740" s="44">
        <v>1990</v>
      </c>
      <c r="L1740" s="44" t="s">
        <v>24</v>
      </c>
    </row>
    <row r="1741" spans="4:12" x14ac:dyDescent="0.25">
      <c r="D1741" s="44">
        <v>1744</v>
      </c>
      <c r="E1741" s="44" t="s">
        <v>1775</v>
      </c>
      <c r="F1741" s="44" t="s">
        <v>21</v>
      </c>
      <c r="G1741" s="45" t="s">
        <v>21</v>
      </c>
      <c r="H1741" s="48" t="str">
        <f t="shared" si="265"/>
        <v>Non Lead</v>
      </c>
      <c r="I1741" s="44" t="s">
        <v>22</v>
      </c>
      <c r="J1741" s="44" t="s">
        <v>23</v>
      </c>
      <c r="K1741" s="44">
        <v>1998</v>
      </c>
      <c r="L1741" s="44" t="s">
        <v>24</v>
      </c>
    </row>
    <row r="1742" spans="4:12" x14ac:dyDescent="0.25">
      <c r="D1742" s="44">
        <v>1745</v>
      </c>
      <c r="E1742" s="44" t="s">
        <v>1776</v>
      </c>
      <c r="F1742" s="44" t="s">
        <v>21</v>
      </c>
      <c r="G1742" s="45" t="s">
        <v>21</v>
      </c>
      <c r="H1742" s="48" t="str">
        <f t="shared" si="265"/>
        <v>Non Lead</v>
      </c>
      <c r="I1742" s="44" t="s">
        <v>22</v>
      </c>
      <c r="J1742" s="44" t="s">
        <v>23</v>
      </c>
      <c r="K1742" s="44">
        <v>1990</v>
      </c>
      <c r="L1742" s="44" t="s">
        <v>24</v>
      </c>
    </row>
    <row r="1743" spans="4:12" x14ac:dyDescent="0.25">
      <c r="D1743" s="44">
        <v>1746</v>
      </c>
      <c r="E1743" s="44" t="s">
        <v>1777</v>
      </c>
      <c r="F1743" s="44" t="s">
        <v>21</v>
      </c>
      <c r="G1743" s="45" t="s">
        <v>21</v>
      </c>
      <c r="H1743" s="48" t="str">
        <f t="shared" si="265"/>
        <v>Non Lead</v>
      </c>
      <c r="J1743" s="44" t="s">
        <v>23</v>
      </c>
      <c r="L1743" s="44" t="s">
        <v>24</v>
      </c>
    </row>
    <row r="1744" spans="4:12" x14ac:dyDescent="0.25">
      <c r="D1744" s="44">
        <v>1747</v>
      </c>
      <c r="E1744" s="44" t="s">
        <v>1778</v>
      </c>
      <c r="F1744" s="44" t="s">
        <v>21</v>
      </c>
      <c r="G1744" s="45" t="s">
        <v>21</v>
      </c>
      <c r="H1744" s="48" t="str">
        <f t="shared" si="265"/>
        <v>Non Lead</v>
      </c>
      <c r="I1744" s="44" t="s">
        <v>22</v>
      </c>
      <c r="J1744" s="44" t="s">
        <v>23</v>
      </c>
      <c r="K1744" s="44">
        <v>1991</v>
      </c>
      <c r="L1744" s="44" t="s">
        <v>24</v>
      </c>
    </row>
    <row r="1745" spans="4:12" x14ac:dyDescent="0.25">
      <c r="D1745" s="44">
        <v>1748</v>
      </c>
      <c r="E1745" s="44" t="s">
        <v>1779</v>
      </c>
      <c r="F1745" s="44" t="s">
        <v>21</v>
      </c>
      <c r="G1745" s="45" t="s">
        <v>21</v>
      </c>
      <c r="H1745" s="48" t="str">
        <f t="shared" si="265"/>
        <v>Non Lead</v>
      </c>
      <c r="I1745" s="44" t="s">
        <v>22</v>
      </c>
      <c r="J1745" s="44" t="s">
        <v>23</v>
      </c>
      <c r="K1745" s="44">
        <v>1990</v>
      </c>
      <c r="L1745" s="44" t="s">
        <v>24</v>
      </c>
    </row>
    <row r="1746" spans="4:12" x14ac:dyDescent="0.25">
      <c r="D1746" s="44">
        <v>1749</v>
      </c>
      <c r="E1746" s="44" t="s">
        <v>1780</v>
      </c>
      <c r="F1746" s="44" t="s">
        <v>21</v>
      </c>
      <c r="G1746" s="45" t="s">
        <v>21</v>
      </c>
      <c r="H1746" s="48" t="str">
        <f t="shared" si="265"/>
        <v>Non Lead</v>
      </c>
      <c r="I1746" s="44" t="s">
        <v>22</v>
      </c>
      <c r="J1746" s="44" t="s">
        <v>23</v>
      </c>
      <c r="K1746" s="44">
        <v>1990</v>
      </c>
      <c r="L1746" s="44" t="s">
        <v>24</v>
      </c>
    </row>
    <row r="1747" spans="4:12" x14ac:dyDescent="0.25">
      <c r="D1747" s="44">
        <v>1750</v>
      </c>
      <c r="E1747" s="44" t="s">
        <v>1781</v>
      </c>
      <c r="F1747" s="44" t="s">
        <v>21</v>
      </c>
      <c r="G1747" s="45" t="s">
        <v>21</v>
      </c>
      <c r="H1747" s="48" t="str">
        <f t="shared" si="265"/>
        <v>Non Lead</v>
      </c>
      <c r="I1747" s="44" t="s">
        <v>22</v>
      </c>
      <c r="J1747" s="44" t="s">
        <v>23</v>
      </c>
      <c r="K1747" s="44">
        <v>1990</v>
      </c>
      <c r="L1747" s="44" t="s">
        <v>24</v>
      </c>
    </row>
    <row r="1748" spans="4:12" x14ac:dyDescent="0.25">
      <c r="D1748" s="44">
        <v>1751</v>
      </c>
      <c r="E1748" s="44" t="s">
        <v>1782</v>
      </c>
      <c r="F1748" s="44" t="s">
        <v>21</v>
      </c>
      <c r="G1748" s="45" t="s">
        <v>21</v>
      </c>
      <c r="H1748" s="48" t="str">
        <f t="shared" si="265"/>
        <v>Non Lead</v>
      </c>
      <c r="J1748" s="44" t="s">
        <v>23</v>
      </c>
      <c r="L1748" s="44" t="s">
        <v>24</v>
      </c>
    </row>
    <row r="1749" spans="4:12" x14ac:dyDescent="0.25">
      <c r="D1749" s="44">
        <v>1752</v>
      </c>
      <c r="E1749" s="44" t="s">
        <v>1783</v>
      </c>
      <c r="F1749" s="44" t="s">
        <v>21</v>
      </c>
      <c r="G1749" s="45" t="s">
        <v>21</v>
      </c>
      <c r="H1749" s="48" t="str">
        <f t="shared" si="265"/>
        <v>Non Lead</v>
      </c>
      <c r="J1749" s="44" t="s">
        <v>23</v>
      </c>
      <c r="L1749" s="44" t="s">
        <v>24</v>
      </c>
    </row>
    <row r="1750" spans="4:12" x14ac:dyDescent="0.25">
      <c r="D1750" s="44">
        <v>1753</v>
      </c>
      <c r="E1750" s="44" t="s">
        <v>1784</v>
      </c>
      <c r="F1750" s="44" t="s">
        <v>21</v>
      </c>
      <c r="G1750" s="45" t="s">
        <v>21</v>
      </c>
      <c r="H1750" s="48" t="str">
        <f t="shared" si="265"/>
        <v>Non Lead</v>
      </c>
      <c r="I1750" s="44" t="s">
        <v>22</v>
      </c>
      <c r="J1750" s="44" t="s">
        <v>23</v>
      </c>
      <c r="K1750" s="44">
        <v>1992</v>
      </c>
      <c r="L1750" s="44" t="s">
        <v>24</v>
      </c>
    </row>
    <row r="1751" spans="4:12" x14ac:dyDescent="0.25">
      <c r="D1751" s="44">
        <v>1754</v>
      </c>
      <c r="E1751" s="44" t="s">
        <v>1785</v>
      </c>
      <c r="F1751" s="44" t="s">
        <v>21</v>
      </c>
      <c r="G1751" s="45" t="s">
        <v>21</v>
      </c>
      <c r="H1751" s="48" t="str">
        <f t="shared" si="265"/>
        <v>Non Lead</v>
      </c>
      <c r="I1751" s="44" t="s">
        <v>22</v>
      </c>
      <c r="J1751" s="44" t="s">
        <v>23</v>
      </c>
      <c r="K1751" s="44">
        <v>1991</v>
      </c>
      <c r="L1751" s="44" t="s">
        <v>24</v>
      </c>
    </row>
    <row r="1752" spans="4:12" x14ac:dyDescent="0.25">
      <c r="D1752" s="44">
        <v>1755</v>
      </c>
      <c r="E1752" s="44" t="s">
        <v>1786</v>
      </c>
      <c r="F1752" s="44" t="s">
        <v>21</v>
      </c>
      <c r="G1752" s="45" t="s">
        <v>21</v>
      </c>
      <c r="H1752" s="48" t="str">
        <f t="shared" si="265"/>
        <v>Non Lead</v>
      </c>
      <c r="J1752" s="44" t="s">
        <v>23</v>
      </c>
      <c r="L1752" s="44" t="s">
        <v>24</v>
      </c>
    </row>
    <row r="1753" spans="4:12" x14ac:dyDescent="0.25">
      <c r="D1753" s="44">
        <v>1756</v>
      </c>
      <c r="E1753" s="44" t="s">
        <v>1787</v>
      </c>
      <c r="F1753" s="44" t="s">
        <v>21</v>
      </c>
      <c r="G1753" s="45" t="s">
        <v>21</v>
      </c>
      <c r="H1753" s="48" t="str">
        <f t="shared" si="265"/>
        <v>Non Lead</v>
      </c>
      <c r="J1753" s="44" t="s">
        <v>23</v>
      </c>
      <c r="K1753" s="44">
        <v>1987</v>
      </c>
      <c r="L1753" s="44" t="s">
        <v>24</v>
      </c>
    </row>
    <row r="1754" spans="4:12" x14ac:dyDescent="0.25">
      <c r="D1754" s="44">
        <v>1757</v>
      </c>
      <c r="E1754" s="44" t="s">
        <v>1788</v>
      </c>
      <c r="F1754" s="44" t="s">
        <v>21</v>
      </c>
      <c r="G1754" s="45" t="s">
        <v>21</v>
      </c>
      <c r="H1754" s="48" t="str">
        <f t="shared" si="265"/>
        <v>Non Lead</v>
      </c>
      <c r="I1754" s="44" t="s">
        <v>22</v>
      </c>
      <c r="J1754" s="44" t="s">
        <v>23</v>
      </c>
      <c r="K1754" s="44">
        <v>2000</v>
      </c>
      <c r="L1754" s="44" t="s">
        <v>24</v>
      </c>
    </row>
    <row r="1755" spans="4:12" x14ac:dyDescent="0.25">
      <c r="D1755" s="44">
        <v>1758</v>
      </c>
      <c r="E1755" s="44" t="s">
        <v>1789</v>
      </c>
      <c r="F1755" s="44" t="s">
        <v>21</v>
      </c>
      <c r="G1755" s="45" t="s">
        <v>21</v>
      </c>
      <c r="H1755" s="48" t="str">
        <f t="shared" si="265"/>
        <v>Non Lead</v>
      </c>
      <c r="J1755" s="44" t="s">
        <v>23</v>
      </c>
      <c r="K1755" s="44">
        <v>1980</v>
      </c>
      <c r="L1755" s="44" t="s">
        <v>24</v>
      </c>
    </row>
    <row r="1756" spans="4:12" x14ac:dyDescent="0.25">
      <c r="D1756" s="44">
        <v>1759</v>
      </c>
      <c r="E1756" s="44" t="s">
        <v>1790</v>
      </c>
      <c r="F1756" s="44" t="s">
        <v>21</v>
      </c>
      <c r="G1756" s="45" t="s">
        <v>21</v>
      </c>
      <c r="H1756" s="48" t="str">
        <f t="shared" si="265"/>
        <v>Non Lead</v>
      </c>
      <c r="I1756" s="44" t="s">
        <v>22</v>
      </c>
      <c r="J1756" s="44" t="s">
        <v>23</v>
      </c>
      <c r="K1756" s="44">
        <v>2005</v>
      </c>
      <c r="L1756" s="44" t="s">
        <v>24</v>
      </c>
    </row>
    <row r="1757" spans="4:12" x14ac:dyDescent="0.25">
      <c r="D1757" s="44">
        <v>1760</v>
      </c>
      <c r="E1757" s="44" t="s">
        <v>1791</v>
      </c>
      <c r="F1757" s="44" t="s">
        <v>21</v>
      </c>
      <c r="G1757" s="45" t="s">
        <v>21</v>
      </c>
      <c r="H1757" s="48" t="str">
        <f t="shared" si="265"/>
        <v>Non Lead</v>
      </c>
      <c r="I1757" s="44" t="s">
        <v>22</v>
      </c>
      <c r="J1757" s="44" t="s">
        <v>23</v>
      </c>
      <c r="K1757" s="44">
        <v>2006</v>
      </c>
      <c r="L1757" s="44" t="s">
        <v>24</v>
      </c>
    </row>
    <row r="1758" spans="4:12" x14ac:dyDescent="0.25">
      <c r="D1758" s="44">
        <v>1761</v>
      </c>
      <c r="E1758" s="44" t="s">
        <v>1792</v>
      </c>
      <c r="F1758" s="44" t="s">
        <v>21</v>
      </c>
      <c r="G1758" s="45" t="s">
        <v>21</v>
      </c>
      <c r="H1758" s="48" t="str">
        <f t="shared" si="265"/>
        <v>Non Lead</v>
      </c>
      <c r="I1758" s="44" t="s">
        <v>22</v>
      </c>
      <c r="J1758" s="44" t="s">
        <v>23</v>
      </c>
      <c r="K1758" s="44">
        <v>1998</v>
      </c>
      <c r="L1758" s="44" t="s">
        <v>24</v>
      </c>
    </row>
    <row r="1759" spans="4:12" x14ac:dyDescent="0.25">
      <c r="D1759" s="44">
        <v>1762</v>
      </c>
      <c r="E1759" s="44" t="s">
        <v>1793</v>
      </c>
      <c r="F1759" s="44" t="s">
        <v>21</v>
      </c>
      <c r="G1759" s="45" t="s">
        <v>21</v>
      </c>
      <c r="H1759" s="48" t="str">
        <f t="shared" si="265"/>
        <v>Non Lead</v>
      </c>
      <c r="I1759" s="44" t="s">
        <v>22</v>
      </c>
      <c r="J1759" s="44" t="s">
        <v>23</v>
      </c>
      <c r="K1759" s="44">
        <v>2008</v>
      </c>
      <c r="L1759" s="44" t="s">
        <v>24</v>
      </c>
    </row>
    <row r="1760" spans="4:12" x14ac:dyDescent="0.25">
      <c r="D1760" s="44">
        <v>1763</v>
      </c>
      <c r="E1760" s="44" t="s">
        <v>1794</v>
      </c>
      <c r="F1760" s="44" t="s">
        <v>21</v>
      </c>
      <c r="G1760" s="45" t="s">
        <v>21</v>
      </c>
      <c r="H1760" s="48" t="str">
        <f t="shared" si="265"/>
        <v>Non Lead</v>
      </c>
      <c r="I1760" s="44" t="s">
        <v>22</v>
      </c>
      <c r="J1760" s="44" t="s">
        <v>23</v>
      </c>
      <c r="K1760" s="44">
        <v>2008</v>
      </c>
      <c r="L1760" s="44" t="s">
        <v>24</v>
      </c>
    </row>
    <row r="1761" spans="4:13" x14ac:dyDescent="0.25">
      <c r="D1761" s="44">
        <v>1764</v>
      </c>
      <c r="E1761" s="44" t="s">
        <v>1795</v>
      </c>
      <c r="F1761" s="44" t="s">
        <v>21</v>
      </c>
      <c r="G1761" s="45" t="s">
        <v>21</v>
      </c>
      <c r="H1761" s="48" t="str">
        <f t="shared" si="265"/>
        <v>Non Lead</v>
      </c>
      <c r="J1761" s="44" t="s">
        <v>23</v>
      </c>
      <c r="K1761" s="44">
        <v>1980</v>
      </c>
      <c r="L1761" s="44" t="s">
        <v>24</v>
      </c>
    </row>
    <row r="1762" spans="4:13" x14ac:dyDescent="0.25">
      <c r="D1762" s="44">
        <v>1765</v>
      </c>
      <c r="E1762" s="44" t="s">
        <v>1796</v>
      </c>
      <c r="F1762" s="44" t="s">
        <v>21</v>
      </c>
      <c r="G1762" s="45" t="s">
        <v>21</v>
      </c>
      <c r="H1762" s="48" t="str">
        <f t="shared" si="265"/>
        <v>Non Lead</v>
      </c>
      <c r="J1762" s="44" t="s">
        <v>23</v>
      </c>
      <c r="K1762" s="44">
        <v>1985</v>
      </c>
      <c r="L1762" s="44" t="s">
        <v>24</v>
      </c>
    </row>
    <row r="1763" spans="4:13" x14ac:dyDescent="0.25">
      <c r="D1763" s="44">
        <v>1766</v>
      </c>
      <c r="E1763" s="44" t="s">
        <v>1797</v>
      </c>
      <c r="F1763" s="44" t="s">
        <v>21</v>
      </c>
      <c r="G1763" s="45" t="s">
        <v>21</v>
      </c>
      <c r="H1763" s="48" t="str">
        <f t="shared" si="265"/>
        <v>Non Lead</v>
      </c>
      <c r="J1763" s="44" t="s">
        <v>23</v>
      </c>
      <c r="K1763" s="44">
        <v>1975</v>
      </c>
      <c r="L1763" s="44" t="s">
        <v>24</v>
      </c>
    </row>
    <row r="1764" spans="4:13" x14ac:dyDescent="0.25">
      <c r="D1764" s="44">
        <v>1767</v>
      </c>
      <c r="E1764" s="44" t="s">
        <v>1798</v>
      </c>
      <c r="F1764" s="44" t="s">
        <v>21</v>
      </c>
      <c r="G1764" s="45" t="s">
        <v>21</v>
      </c>
      <c r="H1764" s="48" t="str">
        <f t="shared" si="265"/>
        <v>Non Lead</v>
      </c>
      <c r="J1764" s="44" t="s">
        <v>23</v>
      </c>
      <c r="L1764" s="44" t="s">
        <v>24</v>
      </c>
    </row>
    <row r="1765" spans="4:13" x14ac:dyDescent="0.25">
      <c r="D1765" s="44">
        <v>1768</v>
      </c>
      <c r="E1765" s="44" t="s">
        <v>1799</v>
      </c>
      <c r="F1765" s="44" t="s">
        <v>21</v>
      </c>
      <c r="G1765" s="45" t="s">
        <v>21</v>
      </c>
      <c r="H1765" s="48" t="str">
        <f t="shared" si="265"/>
        <v>Non Lead</v>
      </c>
      <c r="J1765" s="44" t="s">
        <v>23</v>
      </c>
      <c r="L1765" s="44" t="s">
        <v>24</v>
      </c>
    </row>
    <row r="1766" spans="4:13" x14ac:dyDescent="0.25">
      <c r="D1766" s="44">
        <v>1769</v>
      </c>
      <c r="E1766" s="44" t="s">
        <v>1800</v>
      </c>
      <c r="F1766" s="44" t="s">
        <v>21</v>
      </c>
      <c r="G1766" s="45" t="s">
        <v>21</v>
      </c>
      <c r="H1766" s="48" t="str">
        <f t="shared" si="265"/>
        <v>Non Lead</v>
      </c>
      <c r="J1766" s="44" t="s">
        <v>23</v>
      </c>
      <c r="L1766" s="44" t="s">
        <v>24</v>
      </c>
    </row>
    <row r="1767" spans="4:13" x14ac:dyDescent="0.25">
      <c r="D1767" s="44">
        <v>1770</v>
      </c>
      <c r="E1767" s="44" t="s">
        <v>1801</v>
      </c>
      <c r="F1767" s="44" t="s">
        <v>21</v>
      </c>
      <c r="G1767" s="45" t="s">
        <v>21</v>
      </c>
      <c r="H1767" s="48" t="str">
        <f t="shared" si="265"/>
        <v>Non Lead</v>
      </c>
      <c r="J1767" s="44" t="s">
        <v>23</v>
      </c>
      <c r="L1767" s="44" t="s">
        <v>24</v>
      </c>
    </row>
    <row r="1768" spans="4:13" x14ac:dyDescent="0.25">
      <c r="D1768" s="44">
        <v>1771</v>
      </c>
      <c r="E1768" s="44" t="s">
        <v>1802</v>
      </c>
      <c r="F1768" s="44" t="s">
        <v>21</v>
      </c>
      <c r="G1768" s="45" t="s">
        <v>21</v>
      </c>
      <c r="H1768" s="48" t="str">
        <f t="shared" si="265"/>
        <v>Non Lead</v>
      </c>
      <c r="I1768" s="44" t="s">
        <v>22</v>
      </c>
      <c r="J1768" s="44" t="s">
        <v>23</v>
      </c>
      <c r="K1768" s="44">
        <v>2018</v>
      </c>
      <c r="L1768" s="44" t="s">
        <v>24</v>
      </c>
      <c r="M1768" s="44" t="s">
        <v>193</v>
      </c>
    </row>
    <row r="1769" spans="4:13" x14ac:dyDescent="0.25">
      <c r="D1769" s="44">
        <v>1772</v>
      </c>
      <c r="E1769" s="44" t="s">
        <v>1803</v>
      </c>
      <c r="F1769" s="44" t="s">
        <v>21</v>
      </c>
      <c r="G1769" s="45" t="s">
        <v>21</v>
      </c>
      <c r="H1769" s="48" t="str">
        <f t="shared" si="265"/>
        <v>Non Lead</v>
      </c>
      <c r="I1769" s="44" t="s">
        <v>22</v>
      </c>
      <c r="J1769" s="44" t="s">
        <v>23</v>
      </c>
      <c r="K1769" s="44">
        <v>1990</v>
      </c>
      <c r="L1769" s="44" t="s">
        <v>24</v>
      </c>
      <c r="M1769" s="44" t="s">
        <v>193</v>
      </c>
    </row>
    <row r="1770" spans="4:13" x14ac:dyDescent="0.25">
      <c r="D1770" s="44">
        <v>1773</v>
      </c>
      <c r="E1770" s="44" t="s">
        <v>1804</v>
      </c>
      <c r="F1770" s="44" t="s">
        <v>21</v>
      </c>
      <c r="G1770" s="45" t="s">
        <v>21</v>
      </c>
      <c r="H1770" s="48" t="str">
        <f t="shared" si="265"/>
        <v>Non Lead</v>
      </c>
      <c r="I1770" s="44" t="s">
        <v>22</v>
      </c>
      <c r="J1770" s="44" t="s">
        <v>23</v>
      </c>
      <c r="K1770" s="44">
        <v>1990</v>
      </c>
      <c r="L1770" s="44" t="s">
        <v>24</v>
      </c>
      <c r="M1770" s="44" t="s">
        <v>193</v>
      </c>
    </row>
    <row r="1771" spans="4:13" x14ac:dyDescent="0.25">
      <c r="D1771" s="44">
        <v>1774</v>
      </c>
      <c r="E1771" s="44" t="s">
        <v>1805</v>
      </c>
      <c r="F1771" s="44" t="s">
        <v>21</v>
      </c>
      <c r="G1771" s="45" t="s">
        <v>21</v>
      </c>
      <c r="H1771" s="48" t="str">
        <f t="shared" si="265"/>
        <v>Non Lead</v>
      </c>
      <c r="I1771" s="44" t="s">
        <v>22</v>
      </c>
      <c r="J1771" s="44" t="s">
        <v>23</v>
      </c>
      <c r="K1771" s="44">
        <v>1998</v>
      </c>
      <c r="L1771" s="44" t="s">
        <v>24</v>
      </c>
      <c r="M1771" s="44" t="s">
        <v>193</v>
      </c>
    </row>
    <row r="1772" spans="4:13" x14ac:dyDescent="0.25">
      <c r="D1772" s="44">
        <v>1775</v>
      </c>
      <c r="E1772" s="44" t="s">
        <v>1806</v>
      </c>
      <c r="F1772" s="44" t="s">
        <v>21</v>
      </c>
      <c r="G1772" s="45" t="s">
        <v>21</v>
      </c>
      <c r="H1772" s="48" t="str">
        <f t="shared" si="265"/>
        <v>Non Lead</v>
      </c>
      <c r="I1772" s="44" t="s">
        <v>22</v>
      </c>
      <c r="J1772" s="44" t="s">
        <v>23</v>
      </c>
      <c r="K1772" s="44">
        <v>1994</v>
      </c>
      <c r="L1772" s="44" t="s">
        <v>24</v>
      </c>
      <c r="M1772" s="44" t="s">
        <v>193</v>
      </c>
    </row>
    <row r="1773" spans="4:13" x14ac:dyDescent="0.25">
      <c r="D1773" s="44">
        <v>1776</v>
      </c>
      <c r="E1773" s="44" t="s">
        <v>1807</v>
      </c>
      <c r="F1773" s="44" t="s">
        <v>21</v>
      </c>
      <c r="G1773" s="45" t="s">
        <v>21</v>
      </c>
      <c r="H1773" s="48" t="str">
        <f t="shared" si="265"/>
        <v>Non Lead</v>
      </c>
      <c r="J1773" s="44" t="s">
        <v>23</v>
      </c>
      <c r="L1773" s="44" t="s">
        <v>24</v>
      </c>
      <c r="M1773" s="44" t="s">
        <v>193</v>
      </c>
    </row>
    <row r="1774" spans="4:13" x14ac:dyDescent="0.25">
      <c r="D1774" s="44">
        <v>1777</v>
      </c>
      <c r="E1774" s="44" t="s">
        <v>1808</v>
      </c>
      <c r="F1774" s="44" t="s">
        <v>21</v>
      </c>
      <c r="G1774" s="45" t="s">
        <v>21</v>
      </c>
      <c r="H1774" s="48" t="str">
        <f t="shared" si="265"/>
        <v>Non Lead</v>
      </c>
      <c r="I1774" s="44" t="s">
        <v>22</v>
      </c>
      <c r="J1774" s="44" t="s">
        <v>23</v>
      </c>
      <c r="K1774" s="44">
        <v>1994</v>
      </c>
      <c r="L1774" s="44" t="s">
        <v>24</v>
      </c>
      <c r="M1774" s="44" t="s">
        <v>193</v>
      </c>
    </row>
    <row r="1775" spans="4:13" x14ac:dyDescent="0.25">
      <c r="D1775" s="44">
        <v>1778</v>
      </c>
      <c r="E1775" s="44" t="s">
        <v>1809</v>
      </c>
      <c r="F1775" s="44" t="s">
        <v>21</v>
      </c>
      <c r="G1775" s="45" t="s">
        <v>21</v>
      </c>
      <c r="H1775" s="48" t="str">
        <f t="shared" si="265"/>
        <v>Non Lead</v>
      </c>
      <c r="I1775" s="44" t="s">
        <v>22</v>
      </c>
      <c r="J1775" s="44" t="s">
        <v>23</v>
      </c>
      <c r="K1775" s="44">
        <v>1994</v>
      </c>
      <c r="L1775" s="44" t="s">
        <v>24</v>
      </c>
      <c r="M1775" s="44" t="s">
        <v>193</v>
      </c>
    </row>
    <row r="1776" spans="4:13" x14ac:dyDescent="0.25">
      <c r="D1776" s="44">
        <v>1779</v>
      </c>
      <c r="E1776" s="44" t="s">
        <v>1810</v>
      </c>
      <c r="F1776" s="44" t="s">
        <v>21</v>
      </c>
      <c r="G1776" s="45" t="s">
        <v>21</v>
      </c>
      <c r="H1776" s="48" t="str">
        <f t="shared" si="265"/>
        <v>Non Lead</v>
      </c>
      <c r="J1776" s="44" t="s">
        <v>23</v>
      </c>
      <c r="L1776" s="44" t="s">
        <v>24</v>
      </c>
      <c r="M1776" s="44" t="s">
        <v>193</v>
      </c>
    </row>
    <row r="1777" spans="4:13" x14ac:dyDescent="0.25">
      <c r="D1777" s="44">
        <v>1780</v>
      </c>
      <c r="E1777" s="44" t="s">
        <v>1811</v>
      </c>
      <c r="F1777" s="44" t="s">
        <v>21</v>
      </c>
      <c r="G1777" s="45" t="s">
        <v>21</v>
      </c>
      <c r="H1777" s="48" t="str">
        <f t="shared" si="265"/>
        <v>Non Lead</v>
      </c>
      <c r="I1777" s="44" t="s">
        <v>22</v>
      </c>
      <c r="J1777" s="44" t="s">
        <v>23</v>
      </c>
      <c r="K1777" s="44">
        <v>1993</v>
      </c>
      <c r="L1777" s="44" t="s">
        <v>24</v>
      </c>
      <c r="M1777" s="44" t="s">
        <v>193</v>
      </c>
    </row>
    <row r="1778" spans="4:13" x14ac:dyDescent="0.25">
      <c r="D1778" s="44">
        <v>1781</v>
      </c>
      <c r="E1778" s="44" t="s">
        <v>1812</v>
      </c>
      <c r="F1778" s="44" t="s">
        <v>21</v>
      </c>
      <c r="G1778" s="45" t="s">
        <v>21</v>
      </c>
      <c r="H1778" s="48" t="str">
        <f t="shared" si="265"/>
        <v>Non Lead</v>
      </c>
      <c r="I1778" s="44" t="s">
        <v>22</v>
      </c>
      <c r="J1778" s="44" t="s">
        <v>23</v>
      </c>
      <c r="K1778" s="44">
        <v>1991</v>
      </c>
      <c r="L1778" s="44" t="s">
        <v>24</v>
      </c>
      <c r="M1778" s="44" t="s">
        <v>193</v>
      </c>
    </row>
    <row r="1779" spans="4:13" x14ac:dyDescent="0.25">
      <c r="D1779" s="44">
        <v>1782</v>
      </c>
      <c r="E1779" s="44" t="s">
        <v>1813</v>
      </c>
      <c r="F1779" s="44" t="s">
        <v>21</v>
      </c>
      <c r="G1779" s="45" t="s">
        <v>21</v>
      </c>
      <c r="H1779" s="48" t="str">
        <f t="shared" si="265"/>
        <v>Non Lead</v>
      </c>
      <c r="I1779" s="44" t="s">
        <v>22</v>
      </c>
      <c r="J1779" s="44" t="s">
        <v>23</v>
      </c>
      <c r="K1779" s="44">
        <v>1991</v>
      </c>
      <c r="L1779" s="44" t="s">
        <v>24</v>
      </c>
      <c r="M1779" s="44" t="s">
        <v>193</v>
      </c>
    </row>
    <row r="1780" spans="4:13" x14ac:dyDescent="0.25">
      <c r="D1780" s="44">
        <v>1783</v>
      </c>
      <c r="E1780" s="44" t="s">
        <v>1814</v>
      </c>
      <c r="F1780" s="44" t="s">
        <v>21</v>
      </c>
      <c r="G1780" s="45" t="s">
        <v>21</v>
      </c>
      <c r="H1780" s="48" t="str">
        <f t="shared" si="265"/>
        <v>Non Lead</v>
      </c>
      <c r="I1780" s="44" t="s">
        <v>22</v>
      </c>
      <c r="J1780" s="44" t="s">
        <v>23</v>
      </c>
      <c r="K1780" s="44">
        <v>1995</v>
      </c>
      <c r="L1780" s="44" t="s">
        <v>24</v>
      </c>
      <c r="M1780" s="44" t="s">
        <v>193</v>
      </c>
    </row>
    <row r="1781" spans="4:13" x14ac:dyDescent="0.25">
      <c r="D1781" s="44">
        <v>1784</v>
      </c>
      <c r="E1781" s="44" t="s">
        <v>1815</v>
      </c>
      <c r="F1781" s="44" t="s">
        <v>21</v>
      </c>
      <c r="G1781" s="45" t="s">
        <v>21</v>
      </c>
      <c r="H1781" s="48" t="str">
        <f t="shared" si="265"/>
        <v>Non Lead</v>
      </c>
      <c r="I1781" s="44" t="s">
        <v>34</v>
      </c>
      <c r="J1781" s="44" t="s">
        <v>23</v>
      </c>
      <c r="K1781" s="44">
        <v>1995</v>
      </c>
      <c r="L1781" s="44" t="s">
        <v>24</v>
      </c>
      <c r="M1781" s="44" t="s">
        <v>193</v>
      </c>
    </row>
    <row r="1782" spans="4:13" x14ac:dyDescent="0.25">
      <c r="D1782" s="44">
        <v>1785</v>
      </c>
      <c r="E1782" s="44" t="s">
        <v>1816</v>
      </c>
      <c r="F1782" s="44" t="s">
        <v>21</v>
      </c>
      <c r="G1782" s="45" t="s">
        <v>21</v>
      </c>
      <c r="H1782" s="48" t="str">
        <f t="shared" si="265"/>
        <v>Non Lead</v>
      </c>
      <c r="I1782" s="44" t="s">
        <v>22</v>
      </c>
      <c r="J1782" s="44" t="s">
        <v>23</v>
      </c>
      <c r="K1782" s="44">
        <v>1994</v>
      </c>
      <c r="L1782" s="44" t="s">
        <v>24</v>
      </c>
      <c r="M1782" s="44" t="s">
        <v>193</v>
      </c>
    </row>
    <row r="1783" spans="4:13" x14ac:dyDescent="0.25">
      <c r="D1783" s="44">
        <v>1786</v>
      </c>
      <c r="E1783" s="44" t="s">
        <v>1817</v>
      </c>
      <c r="F1783" s="44" t="s">
        <v>21</v>
      </c>
      <c r="G1783" s="45" t="s">
        <v>21</v>
      </c>
      <c r="H1783" s="48" t="str">
        <f t="shared" si="265"/>
        <v>Non Lead</v>
      </c>
      <c r="I1783" s="44" t="s">
        <v>22</v>
      </c>
      <c r="J1783" s="44" t="s">
        <v>23</v>
      </c>
      <c r="K1783" s="44">
        <v>1995</v>
      </c>
      <c r="L1783" s="44" t="s">
        <v>24</v>
      </c>
      <c r="M1783" s="44" t="s">
        <v>193</v>
      </c>
    </row>
    <row r="1784" spans="4:13" x14ac:dyDescent="0.25">
      <c r="D1784" s="44">
        <v>1787</v>
      </c>
      <c r="E1784" s="44" t="s">
        <v>1818</v>
      </c>
      <c r="F1784" s="44" t="s">
        <v>21</v>
      </c>
      <c r="G1784" s="45" t="s">
        <v>21</v>
      </c>
      <c r="H1784" s="48" t="str">
        <f t="shared" si="265"/>
        <v>Non Lead</v>
      </c>
      <c r="I1784" s="44" t="s">
        <v>22</v>
      </c>
      <c r="J1784" s="44" t="s">
        <v>23</v>
      </c>
      <c r="K1784" s="44">
        <v>1997</v>
      </c>
      <c r="L1784" s="44" t="s">
        <v>24</v>
      </c>
      <c r="M1784" s="44" t="s">
        <v>193</v>
      </c>
    </row>
    <row r="1785" spans="4:13" x14ac:dyDescent="0.25">
      <c r="D1785" s="44">
        <v>1788</v>
      </c>
      <c r="E1785" s="44" t="s">
        <v>1819</v>
      </c>
      <c r="F1785" s="44" t="s">
        <v>21</v>
      </c>
      <c r="G1785" s="45" t="s">
        <v>21</v>
      </c>
      <c r="H1785" s="48" t="str">
        <f t="shared" si="265"/>
        <v>Non Lead</v>
      </c>
      <c r="I1785" s="44" t="s">
        <v>34</v>
      </c>
      <c r="J1785" s="44" t="s">
        <v>23</v>
      </c>
      <c r="K1785" s="44">
        <v>1997</v>
      </c>
      <c r="L1785" s="44" t="s">
        <v>24</v>
      </c>
      <c r="M1785" s="44" t="s">
        <v>193</v>
      </c>
    </row>
    <row r="1786" spans="4:13" x14ac:dyDescent="0.25">
      <c r="D1786" s="44">
        <v>1789</v>
      </c>
      <c r="E1786" s="44" t="s">
        <v>1820</v>
      </c>
      <c r="F1786" s="44" t="s">
        <v>21</v>
      </c>
      <c r="G1786" s="45" t="s">
        <v>21</v>
      </c>
      <c r="H1786" s="48" t="str">
        <f t="shared" si="265"/>
        <v>Non Lead</v>
      </c>
      <c r="I1786" s="44" t="s">
        <v>22</v>
      </c>
      <c r="J1786" s="44" t="s">
        <v>23</v>
      </c>
      <c r="K1786" s="44">
        <v>1990</v>
      </c>
      <c r="L1786" s="44" t="s">
        <v>24</v>
      </c>
      <c r="M1786" s="44" t="s">
        <v>193</v>
      </c>
    </row>
    <row r="1787" spans="4:13" x14ac:dyDescent="0.25">
      <c r="D1787" s="44">
        <v>1790</v>
      </c>
      <c r="E1787" s="44" t="s">
        <v>1821</v>
      </c>
      <c r="F1787" s="44" t="s">
        <v>21</v>
      </c>
      <c r="G1787" s="45" t="s">
        <v>21</v>
      </c>
      <c r="H1787" s="48" t="str">
        <f t="shared" si="265"/>
        <v>Non Lead</v>
      </c>
      <c r="I1787" s="44" t="s">
        <v>34</v>
      </c>
      <c r="J1787" s="44" t="s">
        <v>23</v>
      </c>
      <c r="K1787" s="44">
        <v>1990</v>
      </c>
      <c r="L1787" s="44" t="s">
        <v>24</v>
      </c>
      <c r="M1787" s="44" t="s">
        <v>193</v>
      </c>
    </row>
    <row r="1788" spans="4:13" x14ac:dyDescent="0.25">
      <c r="D1788" s="44">
        <v>1791</v>
      </c>
      <c r="E1788" s="44" t="s">
        <v>1822</v>
      </c>
      <c r="F1788" s="44" t="s">
        <v>21</v>
      </c>
      <c r="G1788" s="45" t="s">
        <v>21</v>
      </c>
      <c r="H1788" s="48" t="str">
        <f t="shared" si="265"/>
        <v>Non Lead</v>
      </c>
      <c r="I1788" s="44" t="s">
        <v>22</v>
      </c>
      <c r="J1788" s="44" t="s">
        <v>23</v>
      </c>
      <c r="K1788" s="44">
        <v>1990</v>
      </c>
      <c r="L1788" s="44" t="s">
        <v>24</v>
      </c>
      <c r="M1788" s="44" t="s">
        <v>193</v>
      </c>
    </row>
    <row r="1789" spans="4:13" x14ac:dyDescent="0.25">
      <c r="D1789" s="44">
        <v>1792</v>
      </c>
      <c r="E1789" s="44" t="s">
        <v>1823</v>
      </c>
      <c r="F1789" s="44" t="s">
        <v>21</v>
      </c>
      <c r="G1789" s="45" t="s">
        <v>21</v>
      </c>
      <c r="H1789" s="48" t="str">
        <f t="shared" si="265"/>
        <v>Non Lead</v>
      </c>
      <c r="I1789" s="44" t="s">
        <v>22</v>
      </c>
      <c r="J1789" s="44" t="s">
        <v>23</v>
      </c>
      <c r="K1789" s="44">
        <v>1993</v>
      </c>
      <c r="L1789" s="44" t="s">
        <v>24</v>
      </c>
      <c r="M1789" s="44" t="s">
        <v>193</v>
      </c>
    </row>
    <row r="1790" spans="4:13" x14ac:dyDescent="0.25">
      <c r="D1790" s="44">
        <v>1793</v>
      </c>
      <c r="E1790" s="44" t="s">
        <v>1824</v>
      </c>
      <c r="F1790" s="44" t="s">
        <v>21</v>
      </c>
      <c r="G1790" s="45" t="s">
        <v>21</v>
      </c>
      <c r="H1790" s="48" t="str">
        <f t="shared" si="265"/>
        <v>Non Lead</v>
      </c>
      <c r="I1790" s="44" t="s">
        <v>22</v>
      </c>
      <c r="J1790" s="44" t="s">
        <v>23</v>
      </c>
      <c r="K1790" s="44">
        <v>1993</v>
      </c>
      <c r="L1790" s="44" t="s">
        <v>24</v>
      </c>
      <c r="M1790" s="44" t="s">
        <v>193</v>
      </c>
    </row>
    <row r="1791" spans="4:13" x14ac:dyDescent="0.25">
      <c r="D1791" s="44">
        <v>1794</v>
      </c>
      <c r="E1791" s="44" t="s">
        <v>1825</v>
      </c>
      <c r="F1791" s="44" t="s">
        <v>21</v>
      </c>
      <c r="G1791" s="45" t="s">
        <v>21</v>
      </c>
      <c r="H1791" s="48" t="str">
        <f t="shared" si="265"/>
        <v>Non Lead</v>
      </c>
      <c r="I1791" s="44" t="s">
        <v>22</v>
      </c>
      <c r="J1791" s="44" t="s">
        <v>23</v>
      </c>
      <c r="K1791" s="44">
        <v>1994</v>
      </c>
      <c r="L1791" s="44" t="s">
        <v>24</v>
      </c>
      <c r="M1791" s="44" t="s">
        <v>193</v>
      </c>
    </row>
    <row r="1792" spans="4:13" x14ac:dyDescent="0.25">
      <c r="D1792" s="44">
        <v>1795</v>
      </c>
      <c r="E1792" s="44" t="s">
        <v>1826</v>
      </c>
      <c r="F1792" s="44" t="s">
        <v>21</v>
      </c>
      <c r="G1792" s="45" t="s">
        <v>21</v>
      </c>
      <c r="H1792" s="48" t="str">
        <f t="shared" si="265"/>
        <v>Non Lead</v>
      </c>
      <c r="I1792" s="44" t="s">
        <v>22</v>
      </c>
      <c r="J1792" s="44" t="s">
        <v>23</v>
      </c>
      <c r="K1792" s="44">
        <v>1994</v>
      </c>
      <c r="L1792" s="44" t="s">
        <v>24</v>
      </c>
      <c r="M1792" s="44" t="s">
        <v>193</v>
      </c>
    </row>
    <row r="1793" spans="4:13" x14ac:dyDescent="0.25">
      <c r="D1793" s="44">
        <v>1796</v>
      </c>
      <c r="E1793" s="44" t="s">
        <v>1827</v>
      </c>
      <c r="F1793" s="44" t="s">
        <v>21</v>
      </c>
      <c r="G1793" s="45" t="s">
        <v>21</v>
      </c>
      <c r="H1793" s="48" t="str">
        <f t="shared" ref="H1793:H1856" si="266">IF(F1793="Lead",F1793,IF(G1793="Lead",G1793,IF(F1793="Unknown",F1793,IF(G1793="Unknown",G1793,IF(G1793="Galvanized Requiring Replacement",G1793,IF(F1793="NA",G1793,IF(G1793="NA",F1793,IF(AND(F1793="Non Lead",G1793="Non Lead"),"Non Lead","")
)))))))</f>
        <v>Non Lead</v>
      </c>
      <c r="I1793" s="44" t="s">
        <v>22</v>
      </c>
      <c r="J1793" s="44" t="s">
        <v>23</v>
      </c>
      <c r="K1793" s="44">
        <v>1994</v>
      </c>
      <c r="L1793" s="44" t="s">
        <v>24</v>
      </c>
      <c r="M1793" s="44" t="s">
        <v>193</v>
      </c>
    </row>
    <row r="1794" spans="4:13" x14ac:dyDescent="0.25">
      <c r="D1794" s="44">
        <v>1797</v>
      </c>
      <c r="E1794" s="44" t="s">
        <v>1828</v>
      </c>
      <c r="F1794" s="44" t="s">
        <v>21</v>
      </c>
      <c r="G1794" s="45" t="s">
        <v>21</v>
      </c>
      <c r="H1794" s="48" t="str">
        <f t="shared" si="266"/>
        <v>Non Lead</v>
      </c>
      <c r="I1794" s="44" t="s">
        <v>22</v>
      </c>
      <c r="J1794" s="44" t="s">
        <v>23</v>
      </c>
      <c r="K1794" s="44">
        <v>1991</v>
      </c>
      <c r="L1794" s="44" t="s">
        <v>24</v>
      </c>
      <c r="M1794" s="44" t="s">
        <v>193</v>
      </c>
    </row>
    <row r="1795" spans="4:13" x14ac:dyDescent="0.25">
      <c r="D1795" s="44">
        <v>1798</v>
      </c>
      <c r="E1795" s="44" t="s">
        <v>1829</v>
      </c>
      <c r="F1795" s="44" t="s">
        <v>21</v>
      </c>
      <c r="G1795" s="45" t="s">
        <v>21</v>
      </c>
      <c r="H1795" s="48" t="str">
        <f t="shared" si="266"/>
        <v>Non Lead</v>
      </c>
      <c r="I1795" s="44" t="s">
        <v>22</v>
      </c>
      <c r="J1795" s="44" t="s">
        <v>23</v>
      </c>
      <c r="K1795" s="44">
        <v>1990</v>
      </c>
      <c r="L1795" s="44" t="s">
        <v>24</v>
      </c>
      <c r="M1795" s="44" t="s">
        <v>193</v>
      </c>
    </row>
    <row r="1796" spans="4:13" x14ac:dyDescent="0.25">
      <c r="D1796" s="44">
        <v>1799</v>
      </c>
      <c r="E1796" s="44" t="s">
        <v>1830</v>
      </c>
      <c r="F1796" s="44" t="s">
        <v>21</v>
      </c>
      <c r="G1796" s="45" t="s">
        <v>21</v>
      </c>
      <c r="H1796" s="48" t="str">
        <f t="shared" si="266"/>
        <v>Non Lead</v>
      </c>
      <c r="I1796" s="44" t="s">
        <v>22</v>
      </c>
      <c r="J1796" s="44" t="s">
        <v>23</v>
      </c>
      <c r="K1796" s="44">
        <v>1999</v>
      </c>
      <c r="L1796" s="44" t="s">
        <v>24</v>
      </c>
      <c r="M1796" s="44" t="s">
        <v>193</v>
      </c>
    </row>
    <row r="1797" spans="4:13" x14ac:dyDescent="0.25">
      <c r="D1797" s="44">
        <v>1800</v>
      </c>
      <c r="E1797" s="44" t="s">
        <v>1831</v>
      </c>
      <c r="F1797" s="44" t="s">
        <v>21</v>
      </c>
      <c r="G1797" s="45" t="s">
        <v>21</v>
      </c>
      <c r="H1797" s="48" t="str">
        <f t="shared" si="266"/>
        <v>Non Lead</v>
      </c>
      <c r="I1797" s="44" t="s">
        <v>22</v>
      </c>
      <c r="J1797" s="44" t="s">
        <v>23</v>
      </c>
      <c r="K1797" s="44">
        <v>1998</v>
      </c>
      <c r="L1797" s="44" t="s">
        <v>24</v>
      </c>
      <c r="M1797" s="44" t="s">
        <v>193</v>
      </c>
    </row>
    <row r="1798" spans="4:13" x14ac:dyDescent="0.25">
      <c r="D1798" s="44">
        <v>1801</v>
      </c>
      <c r="E1798" s="44" t="s">
        <v>1832</v>
      </c>
      <c r="F1798" s="44" t="s">
        <v>21</v>
      </c>
      <c r="G1798" s="45" t="s">
        <v>21</v>
      </c>
      <c r="H1798" s="48" t="str">
        <f t="shared" si="266"/>
        <v>Non Lead</v>
      </c>
      <c r="I1798" s="44" t="s">
        <v>22</v>
      </c>
      <c r="J1798" s="44" t="s">
        <v>23</v>
      </c>
      <c r="K1798" s="44">
        <v>1991</v>
      </c>
      <c r="L1798" s="44" t="s">
        <v>24</v>
      </c>
      <c r="M1798" s="44" t="s">
        <v>193</v>
      </c>
    </row>
    <row r="1799" spans="4:13" x14ac:dyDescent="0.25">
      <c r="D1799" s="44">
        <v>1802</v>
      </c>
      <c r="E1799" s="44" t="s">
        <v>1833</v>
      </c>
      <c r="F1799" s="44" t="s">
        <v>21</v>
      </c>
      <c r="G1799" s="45" t="s">
        <v>21</v>
      </c>
      <c r="H1799" s="48" t="str">
        <f t="shared" si="266"/>
        <v>Non Lead</v>
      </c>
      <c r="I1799" s="44" t="s">
        <v>34</v>
      </c>
      <c r="J1799" s="44" t="s">
        <v>23</v>
      </c>
      <c r="K1799" s="44">
        <v>1991</v>
      </c>
      <c r="L1799" s="44" t="s">
        <v>24</v>
      </c>
      <c r="M1799" s="44" t="s">
        <v>193</v>
      </c>
    </row>
    <row r="1800" spans="4:13" x14ac:dyDescent="0.25">
      <c r="D1800" s="44">
        <v>1803</v>
      </c>
      <c r="E1800" s="44" t="s">
        <v>1834</v>
      </c>
      <c r="F1800" s="44" t="s">
        <v>21</v>
      </c>
      <c r="G1800" s="45" t="s">
        <v>21</v>
      </c>
      <c r="H1800" s="48" t="str">
        <f t="shared" si="266"/>
        <v>Non Lead</v>
      </c>
      <c r="I1800" s="44" t="s">
        <v>22</v>
      </c>
      <c r="J1800" s="44" t="s">
        <v>23</v>
      </c>
      <c r="K1800" s="44">
        <v>1999</v>
      </c>
      <c r="L1800" s="44" t="s">
        <v>24</v>
      </c>
      <c r="M1800" s="44" t="s">
        <v>193</v>
      </c>
    </row>
    <row r="1801" spans="4:13" x14ac:dyDescent="0.25">
      <c r="D1801" s="44">
        <v>1804</v>
      </c>
      <c r="E1801" s="44" t="s">
        <v>1835</v>
      </c>
      <c r="F1801" s="44" t="s">
        <v>21</v>
      </c>
      <c r="G1801" s="45" t="s">
        <v>21</v>
      </c>
      <c r="H1801" s="48" t="str">
        <f t="shared" si="266"/>
        <v>Non Lead</v>
      </c>
      <c r="I1801" s="44" t="s">
        <v>22</v>
      </c>
      <c r="J1801" s="44" t="s">
        <v>23</v>
      </c>
      <c r="K1801" s="44">
        <v>1991</v>
      </c>
      <c r="L1801" s="44" t="s">
        <v>24</v>
      </c>
      <c r="M1801" s="44" t="s">
        <v>193</v>
      </c>
    </row>
    <row r="1802" spans="4:13" x14ac:dyDescent="0.25">
      <c r="D1802" s="44">
        <v>1805</v>
      </c>
      <c r="E1802" s="44" t="s">
        <v>1836</v>
      </c>
      <c r="F1802" s="44" t="s">
        <v>21</v>
      </c>
      <c r="G1802" s="45" t="s">
        <v>21</v>
      </c>
      <c r="H1802" s="48" t="str">
        <f t="shared" si="266"/>
        <v>Non Lead</v>
      </c>
      <c r="I1802" s="44" t="s">
        <v>22</v>
      </c>
      <c r="J1802" s="44" t="s">
        <v>23</v>
      </c>
      <c r="K1802" s="44">
        <v>1991</v>
      </c>
      <c r="L1802" s="44" t="s">
        <v>24</v>
      </c>
      <c r="M1802" s="44" t="s">
        <v>193</v>
      </c>
    </row>
    <row r="1803" spans="4:13" x14ac:dyDescent="0.25">
      <c r="D1803" s="44">
        <v>1806</v>
      </c>
      <c r="E1803" s="44" t="s">
        <v>1837</v>
      </c>
      <c r="F1803" s="44" t="s">
        <v>21</v>
      </c>
      <c r="G1803" s="45" t="s">
        <v>21</v>
      </c>
      <c r="H1803" s="48" t="str">
        <f t="shared" si="266"/>
        <v>Non Lead</v>
      </c>
      <c r="I1803" s="44" t="s">
        <v>22</v>
      </c>
      <c r="J1803" s="44" t="s">
        <v>23</v>
      </c>
      <c r="K1803" s="44">
        <v>1999</v>
      </c>
      <c r="L1803" s="44" t="s">
        <v>24</v>
      </c>
      <c r="M1803" s="44" t="s">
        <v>193</v>
      </c>
    </row>
    <row r="1804" spans="4:13" x14ac:dyDescent="0.25">
      <c r="D1804" s="44">
        <v>1807</v>
      </c>
      <c r="E1804" s="44" t="s">
        <v>1838</v>
      </c>
      <c r="F1804" s="44" t="s">
        <v>21</v>
      </c>
      <c r="G1804" s="45" t="s">
        <v>21</v>
      </c>
      <c r="H1804" s="48" t="str">
        <f t="shared" si="266"/>
        <v>Non Lead</v>
      </c>
      <c r="I1804" s="44" t="s">
        <v>22</v>
      </c>
      <c r="J1804" s="44" t="s">
        <v>23</v>
      </c>
      <c r="K1804" s="44">
        <v>2022</v>
      </c>
      <c r="L1804" s="44" t="s">
        <v>24</v>
      </c>
      <c r="M1804" s="44" t="s">
        <v>193</v>
      </c>
    </row>
    <row r="1805" spans="4:13" x14ac:dyDescent="0.25">
      <c r="D1805" s="44">
        <v>1808</v>
      </c>
      <c r="E1805" s="44" t="s">
        <v>1839</v>
      </c>
      <c r="F1805" s="44" t="s">
        <v>21</v>
      </c>
      <c r="G1805" s="45" t="s">
        <v>21</v>
      </c>
      <c r="H1805" s="48" t="str">
        <f t="shared" si="266"/>
        <v>Non Lead</v>
      </c>
      <c r="I1805" s="44" t="s">
        <v>22</v>
      </c>
      <c r="J1805" s="44" t="s">
        <v>23</v>
      </c>
      <c r="K1805" s="44">
        <v>2000</v>
      </c>
      <c r="L1805" s="44" t="s">
        <v>24</v>
      </c>
      <c r="M1805" s="44" t="s">
        <v>193</v>
      </c>
    </row>
    <row r="1806" spans="4:13" x14ac:dyDescent="0.25">
      <c r="D1806" s="44">
        <v>1809</v>
      </c>
      <c r="E1806" s="44" t="s">
        <v>1840</v>
      </c>
      <c r="F1806" s="44" t="s">
        <v>21</v>
      </c>
      <c r="G1806" s="45" t="s">
        <v>21</v>
      </c>
      <c r="H1806" s="48" t="str">
        <f t="shared" si="266"/>
        <v>Non Lead</v>
      </c>
      <c r="I1806" s="44" t="s">
        <v>22</v>
      </c>
      <c r="J1806" s="44" t="s">
        <v>23</v>
      </c>
      <c r="K1806" s="44">
        <v>1991</v>
      </c>
      <c r="L1806" s="44" t="s">
        <v>24</v>
      </c>
      <c r="M1806" s="44" t="s">
        <v>193</v>
      </c>
    </row>
    <row r="1807" spans="4:13" x14ac:dyDescent="0.25">
      <c r="D1807" s="44">
        <v>1810</v>
      </c>
      <c r="E1807" s="44" t="s">
        <v>1841</v>
      </c>
      <c r="F1807" s="44" t="s">
        <v>21</v>
      </c>
      <c r="G1807" s="45" t="s">
        <v>21</v>
      </c>
      <c r="H1807" s="48" t="str">
        <f t="shared" si="266"/>
        <v>Non Lead</v>
      </c>
      <c r="I1807" s="44" t="s">
        <v>22</v>
      </c>
      <c r="J1807" s="44" t="s">
        <v>23</v>
      </c>
      <c r="K1807" s="44">
        <v>1996</v>
      </c>
      <c r="L1807" s="44" t="s">
        <v>24</v>
      </c>
      <c r="M1807" s="44" t="s">
        <v>193</v>
      </c>
    </row>
    <row r="1808" spans="4:13" x14ac:dyDescent="0.25">
      <c r="D1808" s="44">
        <v>1811</v>
      </c>
      <c r="E1808" s="44" t="s">
        <v>1842</v>
      </c>
      <c r="F1808" s="44" t="s">
        <v>21</v>
      </c>
      <c r="G1808" s="45" t="s">
        <v>21</v>
      </c>
      <c r="H1808" s="48" t="str">
        <f t="shared" si="266"/>
        <v>Non Lead</v>
      </c>
      <c r="I1808" s="44" t="s">
        <v>22</v>
      </c>
      <c r="J1808" s="44" t="s">
        <v>23</v>
      </c>
      <c r="K1808" s="44">
        <v>1993</v>
      </c>
      <c r="L1808" s="44" t="s">
        <v>24</v>
      </c>
      <c r="M1808" s="44" t="s">
        <v>193</v>
      </c>
    </row>
    <row r="1809" spans="4:13" x14ac:dyDescent="0.25">
      <c r="D1809" s="44">
        <v>1812</v>
      </c>
      <c r="E1809" s="44" t="s">
        <v>1843</v>
      </c>
      <c r="F1809" s="44" t="s">
        <v>21</v>
      </c>
      <c r="G1809" s="45" t="s">
        <v>21</v>
      </c>
      <c r="H1809" s="48" t="str">
        <f t="shared" si="266"/>
        <v>Non Lead</v>
      </c>
      <c r="I1809" s="44" t="s">
        <v>22</v>
      </c>
      <c r="J1809" s="44" t="s">
        <v>23</v>
      </c>
      <c r="K1809" s="44">
        <v>1994</v>
      </c>
      <c r="L1809" s="44" t="s">
        <v>24</v>
      </c>
      <c r="M1809" s="44" t="s">
        <v>193</v>
      </c>
    </row>
    <row r="1810" spans="4:13" x14ac:dyDescent="0.25">
      <c r="D1810" s="44">
        <v>1813</v>
      </c>
      <c r="E1810" s="44" t="s">
        <v>1844</v>
      </c>
      <c r="F1810" s="44" t="s">
        <v>21</v>
      </c>
      <c r="G1810" s="45" t="s">
        <v>21</v>
      </c>
      <c r="H1810" s="48" t="str">
        <f t="shared" si="266"/>
        <v>Non Lead</v>
      </c>
      <c r="I1810" s="44" t="s">
        <v>22</v>
      </c>
      <c r="J1810" s="44" t="s">
        <v>23</v>
      </c>
      <c r="K1810" s="44">
        <v>1994</v>
      </c>
      <c r="L1810" s="44" t="s">
        <v>24</v>
      </c>
      <c r="M1810" s="44" t="s">
        <v>193</v>
      </c>
    </row>
    <row r="1811" spans="4:13" x14ac:dyDescent="0.25">
      <c r="D1811" s="44">
        <v>1814</v>
      </c>
      <c r="E1811" s="44" t="s">
        <v>1845</v>
      </c>
      <c r="F1811" s="44" t="s">
        <v>21</v>
      </c>
      <c r="G1811" s="45" t="s">
        <v>21</v>
      </c>
      <c r="H1811" s="48" t="str">
        <f t="shared" si="266"/>
        <v>Non Lead</v>
      </c>
      <c r="I1811" s="44" t="s">
        <v>22</v>
      </c>
      <c r="J1811" s="44" t="s">
        <v>23</v>
      </c>
      <c r="K1811" s="44">
        <v>1994</v>
      </c>
      <c r="L1811" s="44" t="s">
        <v>24</v>
      </c>
      <c r="M1811" s="44" t="s">
        <v>193</v>
      </c>
    </row>
    <row r="1812" spans="4:13" x14ac:dyDescent="0.25">
      <c r="D1812" s="44">
        <v>1815</v>
      </c>
      <c r="E1812" s="44" t="s">
        <v>1846</v>
      </c>
      <c r="F1812" s="44" t="s">
        <v>21</v>
      </c>
      <c r="G1812" s="45" t="s">
        <v>21</v>
      </c>
      <c r="H1812" s="48" t="str">
        <f t="shared" si="266"/>
        <v>Non Lead</v>
      </c>
      <c r="I1812" s="44" t="s">
        <v>22</v>
      </c>
      <c r="J1812" s="44" t="s">
        <v>23</v>
      </c>
      <c r="K1812" s="44">
        <v>1994</v>
      </c>
      <c r="L1812" s="44" t="s">
        <v>24</v>
      </c>
      <c r="M1812" s="44" t="s">
        <v>193</v>
      </c>
    </row>
    <row r="1813" spans="4:13" x14ac:dyDescent="0.25">
      <c r="D1813" s="44">
        <v>1816</v>
      </c>
      <c r="E1813" s="44" t="s">
        <v>1847</v>
      </c>
      <c r="F1813" s="44" t="s">
        <v>21</v>
      </c>
      <c r="G1813" s="45" t="s">
        <v>21</v>
      </c>
      <c r="H1813" s="48" t="str">
        <f t="shared" si="266"/>
        <v>Non Lead</v>
      </c>
      <c r="I1813" s="44" t="s">
        <v>22</v>
      </c>
      <c r="J1813" s="44" t="s">
        <v>23</v>
      </c>
      <c r="K1813" s="44">
        <v>1994</v>
      </c>
      <c r="L1813" s="44" t="s">
        <v>24</v>
      </c>
      <c r="M1813" s="44" t="s">
        <v>193</v>
      </c>
    </row>
    <row r="1814" spans="4:13" x14ac:dyDescent="0.25">
      <c r="D1814" s="44">
        <v>1817</v>
      </c>
      <c r="E1814" s="44" t="s">
        <v>1848</v>
      </c>
      <c r="F1814" s="44" t="s">
        <v>21</v>
      </c>
      <c r="G1814" s="45" t="s">
        <v>21</v>
      </c>
      <c r="H1814" s="48" t="str">
        <f t="shared" si="266"/>
        <v>Non Lead</v>
      </c>
      <c r="I1814" s="44" t="s">
        <v>22</v>
      </c>
      <c r="J1814" s="44" t="s">
        <v>23</v>
      </c>
      <c r="K1814" s="44">
        <v>1995</v>
      </c>
      <c r="L1814" s="44" t="s">
        <v>24</v>
      </c>
      <c r="M1814" s="44" t="s">
        <v>193</v>
      </c>
    </row>
    <row r="1815" spans="4:13" x14ac:dyDescent="0.25">
      <c r="D1815" s="44">
        <v>1818</v>
      </c>
      <c r="E1815" s="44" t="s">
        <v>1849</v>
      </c>
      <c r="F1815" s="44" t="s">
        <v>21</v>
      </c>
      <c r="G1815" s="45" t="s">
        <v>21</v>
      </c>
      <c r="H1815" s="48" t="str">
        <f t="shared" si="266"/>
        <v>Non Lead</v>
      </c>
      <c r="I1815" s="44" t="s">
        <v>22</v>
      </c>
      <c r="J1815" s="44" t="s">
        <v>23</v>
      </c>
      <c r="K1815" s="44">
        <v>1994</v>
      </c>
      <c r="L1815" s="44" t="s">
        <v>24</v>
      </c>
      <c r="M1815" s="44" t="s">
        <v>193</v>
      </c>
    </row>
    <row r="1816" spans="4:13" x14ac:dyDescent="0.25">
      <c r="D1816" s="44">
        <v>1819</v>
      </c>
      <c r="E1816" s="44" t="s">
        <v>1850</v>
      </c>
      <c r="F1816" s="44" t="s">
        <v>21</v>
      </c>
      <c r="G1816" s="45" t="s">
        <v>21</v>
      </c>
      <c r="H1816" s="48" t="str">
        <f t="shared" si="266"/>
        <v>Non Lead</v>
      </c>
      <c r="I1816" s="44" t="s">
        <v>22</v>
      </c>
      <c r="J1816" s="44" t="s">
        <v>23</v>
      </c>
      <c r="K1816" s="44">
        <v>1994</v>
      </c>
      <c r="L1816" s="44" t="s">
        <v>24</v>
      </c>
      <c r="M1816" s="44" t="s">
        <v>193</v>
      </c>
    </row>
    <row r="1817" spans="4:13" x14ac:dyDescent="0.25">
      <c r="D1817" s="44">
        <v>1820</v>
      </c>
      <c r="E1817" s="44" t="s">
        <v>1851</v>
      </c>
      <c r="F1817" s="44" t="s">
        <v>21</v>
      </c>
      <c r="G1817" s="45" t="s">
        <v>21</v>
      </c>
      <c r="H1817" s="48" t="str">
        <f t="shared" si="266"/>
        <v>Non Lead</v>
      </c>
      <c r="I1817" s="44" t="s">
        <v>22</v>
      </c>
      <c r="J1817" s="44" t="s">
        <v>23</v>
      </c>
      <c r="K1817" s="44">
        <v>1994</v>
      </c>
      <c r="L1817" s="44" t="s">
        <v>24</v>
      </c>
      <c r="M1817" s="44" t="s">
        <v>193</v>
      </c>
    </row>
    <row r="1818" spans="4:13" x14ac:dyDescent="0.25">
      <c r="D1818" s="44">
        <v>1821</v>
      </c>
      <c r="E1818" s="44" t="s">
        <v>1852</v>
      </c>
      <c r="F1818" s="44" t="s">
        <v>21</v>
      </c>
      <c r="G1818" s="45" t="s">
        <v>21</v>
      </c>
      <c r="H1818" s="48" t="str">
        <f t="shared" si="266"/>
        <v>Non Lead</v>
      </c>
      <c r="I1818" s="44" t="s">
        <v>22</v>
      </c>
      <c r="J1818" s="44" t="s">
        <v>23</v>
      </c>
      <c r="K1818" s="44">
        <v>1998</v>
      </c>
      <c r="L1818" s="44" t="s">
        <v>24</v>
      </c>
      <c r="M1818" s="44" t="s">
        <v>193</v>
      </c>
    </row>
    <row r="1819" spans="4:13" x14ac:dyDescent="0.25">
      <c r="D1819" s="44">
        <v>1822</v>
      </c>
      <c r="E1819" s="44" t="s">
        <v>1853</v>
      </c>
      <c r="F1819" s="44" t="s">
        <v>21</v>
      </c>
      <c r="G1819" s="45" t="s">
        <v>21</v>
      </c>
      <c r="H1819" s="48" t="str">
        <f t="shared" si="266"/>
        <v>Non Lead</v>
      </c>
      <c r="I1819" s="44" t="s">
        <v>22</v>
      </c>
      <c r="J1819" s="44" t="s">
        <v>23</v>
      </c>
      <c r="K1819" s="44">
        <v>1999</v>
      </c>
      <c r="L1819" s="44" t="s">
        <v>24</v>
      </c>
      <c r="M1819" s="44" t="s">
        <v>193</v>
      </c>
    </row>
    <row r="1820" spans="4:13" x14ac:dyDescent="0.25">
      <c r="D1820" s="44">
        <v>1823</v>
      </c>
      <c r="E1820" s="44" t="s">
        <v>1854</v>
      </c>
      <c r="F1820" s="44" t="s">
        <v>21</v>
      </c>
      <c r="G1820" s="45" t="s">
        <v>21</v>
      </c>
      <c r="H1820" s="48" t="str">
        <f t="shared" si="266"/>
        <v>Non Lead</v>
      </c>
      <c r="I1820" s="44" t="s">
        <v>22</v>
      </c>
      <c r="J1820" s="44" t="s">
        <v>23</v>
      </c>
      <c r="K1820" s="44">
        <v>1994</v>
      </c>
      <c r="L1820" s="44" t="s">
        <v>24</v>
      </c>
      <c r="M1820" s="44" t="s">
        <v>193</v>
      </c>
    </row>
    <row r="1821" spans="4:13" x14ac:dyDescent="0.25">
      <c r="D1821" s="44">
        <v>1824</v>
      </c>
      <c r="E1821" s="44" t="s">
        <v>1855</v>
      </c>
      <c r="F1821" s="44" t="s">
        <v>21</v>
      </c>
      <c r="G1821" s="45" t="s">
        <v>21</v>
      </c>
      <c r="H1821" s="48" t="str">
        <f t="shared" si="266"/>
        <v>Non Lead</v>
      </c>
      <c r="I1821" s="44" t="s">
        <v>22</v>
      </c>
      <c r="J1821" s="44" t="s">
        <v>23</v>
      </c>
      <c r="K1821" s="44">
        <v>1993</v>
      </c>
      <c r="L1821" s="44" t="s">
        <v>24</v>
      </c>
      <c r="M1821" s="44" t="s">
        <v>193</v>
      </c>
    </row>
    <row r="1822" spans="4:13" x14ac:dyDescent="0.25">
      <c r="D1822" s="44">
        <v>1825</v>
      </c>
      <c r="E1822" s="44" t="s">
        <v>1856</v>
      </c>
      <c r="F1822" s="44" t="s">
        <v>21</v>
      </c>
      <c r="G1822" s="45" t="s">
        <v>21</v>
      </c>
      <c r="H1822" s="48" t="str">
        <f t="shared" si="266"/>
        <v>Non Lead</v>
      </c>
      <c r="J1822" s="44" t="s">
        <v>23</v>
      </c>
      <c r="L1822" s="44" t="s">
        <v>24</v>
      </c>
      <c r="M1822" s="44" t="s">
        <v>193</v>
      </c>
    </row>
    <row r="1823" spans="4:13" x14ac:dyDescent="0.25">
      <c r="D1823" s="44">
        <v>1826</v>
      </c>
      <c r="E1823" s="44" t="s">
        <v>1857</v>
      </c>
      <c r="F1823" s="44" t="s">
        <v>21</v>
      </c>
      <c r="G1823" s="45" t="s">
        <v>21</v>
      </c>
      <c r="H1823" s="48" t="str">
        <f t="shared" si="266"/>
        <v>Non Lead</v>
      </c>
      <c r="I1823" s="44" t="s">
        <v>22</v>
      </c>
      <c r="J1823" s="44" t="s">
        <v>23</v>
      </c>
      <c r="K1823" s="44">
        <v>1995</v>
      </c>
      <c r="L1823" s="44" t="s">
        <v>24</v>
      </c>
      <c r="M1823" s="44" t="s">
        <v>193</v>
      </c>
    </row>
    <row r="1824" spans="4:13" x14ac:dyDescent="0.25">
      <c r="D1824" s="44">
        <v>1827</v>
      </c>
      <c r="E1824" s="44" t="s">
        <v>1858</v>
      </c>
      <c r="F1824" s="44" t="s">
        <v>21</v>
      </c>
      <c r="G1824" s="45" t="s">
        <v>21</v>
      </c>
      <c r="H1824" s="48" t="str">
        <f t="shared" si="266"/>
        <v>Non Lead</v>
      </c>
      <c r="I1824" s="44" t="s">
        <v>22</v>
      </c>
      <c r="J1824" s="44" t="s">
        <v>23</v>
      </c>
      <c r="K1824" s="44">
        <v>2000</v>
      </c>
      <c r="L1824" s="44" t="s">
        <v>24</v>
      </c>
      <c r="M1824" s="44" t="s">
        <v>193</v>
      </c>
    </row>
    <row r="1825" spans="4:13" x14ac:dyDescent="0.25">
      <c r="D1825" s="44">
        <v>1828</v>
      </c>
      <c r="E1825" s="44" t="s">
        <v>1859</v>
      </c>
      <c r="F1825" s="44" t="s">
        <v>21</v>
      </c>
      <c r="G1825" s="45" t="s">
        <v>21</v>
      </c>
      <c r="H1825" s="48" t="str">
        <f t="shared" si="266"/>
        <v>Non Lead</v>
      </c>
      <c r="I1825" s="44" t="s">
        <v>22</v>
      </c>
      <c r="J1825" s="44" t="s">
        <v>23</v>
      </c>
      <c r="K1825" s="44">
        <v>1994</v>
      </c>
      <c r="L1825" s="44" t="s">
        <v>24</v>
      </c>
      <c r="M1825" s="44" t="s">
        <v>193</v>
      </c>
    </row>
    <row r="1826" spans="4:13" x14ac:dyDescent="0.25">
      <c r="D1826" s="44">
        <v>1829</v>
      </c>
      <c r="E1826" s="44" t="s">
        <v>1860</v>
      </c>
      <c r="F1826" s="44" t="s">
        <v>21</v>
      </c>
      <c r="G1826" s="45" t="s">
        <v>21</v>
      </c>
      <c r="H1826" s="48" t="str">
        <f t="shared" si="266"/>
        <v>Non Lead</v>
      </c>
      <c r="I1826" s="44" t="s">
        <v>22</v>
      </c>
      <c r="J1826" s="44" t="s">
        <v>23</v>
      </c>
      <c r="K1826" s="44">
        <v>1993</v>
      </c>
      <c r="L1826" s="44" t="s">
        <v>24</v>
      </c>
      <c r="M1826" s="44" t="s">
        <v>193</v>
      </c>
    </row>
    <row r="1827" spans="4:13" x14ac:dyDescent="0.25">
      <c r="D1827" s="44">
        <v>1830</v>
      </c>
      <c r="E1827" s="44" t="s">
        <v>1861</v>
      </c>
      <c r="F1827" s="44" t="s">
        <v>21</v>
      </c>
      <c r="G1827" s="45" t="s">
        <v>21</v>
      </c>
      <c r="H1827" s="48" t="str">
        <f t="shared" si="266"/>
        <v>Non Lead</v>
      </c>
      <c r="I1827" s="44" t="s">
        <v>22</v>
      </c>
      <c r="J1827" s="44" t="s">
        <v>23</v>
      </c>
      <c r="K1827" s="44">
        <v>1993</v>
      </c>
      <c r="L1827" s="44" t="s">
        <v>24</v>
      </c>
      <c r="M1827" s="44" t="s">
        <v>193</v>
      </c>
    </row>
    <row r="1828" spans="4:13" x14ac:dyDescent="0.25">
      <c r="D1828" s="44">
        <v>1831</v>
      </c>
      <c r="E1828" s="44" t="s">
        <v>1862</v>
      </c>
      <c r="F1828" s="44" t="s">
        <v>21</v>
      </c>
      <c r="G1828" s="45" t="s">
        <v>21</v>
      </c>
      <c r="H1828" s="48" t="str">
        <f t="shared" si="266"/>
        <v>Non Lead</v>
      </c>
      <c r="I1828" s="44" t="s">
        <v>22</v>
      </c>
      <c r="J1828" s="44" t="s">
        <v>23</v>
      </c>
      <c r="K1828" s="44">
        <v>1993</v>
      </c>
      <c r="L1828" s="44" t="s">
        <v>24</v>
      </c>
      <c r="M1828" s="44" t="s">
        <v>193</v>
      </c>
    </row>
    <row r="1829" spans="4:13" x14ac:dyDescent="0.25">
      <c r="D1829" s="44">
        <v>1832</v>
      </c>
      <c r="E1829" s="44" t="s">
        <v>1863</v>
      </c>
      <c r="F1829" s="44" t="s">
        <v>21</v>
      </c>
      <c r="G1829" s="45" t="s">
        <v>21</v>
      </c>
      <c r="H1829" s="48" t="str">
        <f t="shared" si="266"/>
        <v>Non Lead</v>
      </c>
      <c r="I1829" s="44" t="s">
        <v>22</v>
      </c>
      <c r="J1829" s="44" t="s">
        <v>23</v>
      </c>
      <c r="K1829" s="44">
        <v>1993</v>
      </c>
      <c r="L1829" s="44" t="s">
        <v>24</v>
      </c>
      <c r="M1829" s="44" t="s">
        <v>193</v>
      </c>
    </row>
    <row r="1830" spans="4:13" x14ac:dyDescent="0.25">
      <c r="D1830" s="44">
        <v>1833</v>
      </c>
      <c r="E1830" s="44" t="s">
        <v>1864</v>
      </c>
      <c r="F1830" s="44" t="s">
        <v>21</v>
      </c>
      <c r="G1830" s="45" t="s">
        <v>21</v>
      </c>
      <c r="H1830" s="48" t="str">
        <f t="shared" si="266"/>
        <v>Non Lead</v>
      </c>
      <c r="I1830" s="44" t="s">
        <v>22</v>
      </c>
      <c r="J1830" s="44" t="s">
        <v>23</v>
      </c>
      <c r="K1830" s="44">
        <v>1994</v>
      </c>
      <c r="L1830" s="44" t="s">
        <v>24</v>
      </c>
      <c r="M1830" s="44" t="s">
        <v>193</v>
      </c>
    </row>
    <row r="1831" spans="4:13" x14ac:dyDescent="0.25">
      <c r="D1831" s="44">
        <v>1834</v>
      </c>
      <c r="E1831" s="44" t="s">
        <v>1865</v>
      </c>
      <c r="F1831" s="44" t="s">
        <v>21</v>
      </c>
      <c r="G1831" s="45" t="s">
        <v>21</v>
      </c>
      <c r="H1831" s="48" t="str">
        <f t="shared" si="266"/>
        <v>Non Lead</v>
      </c>
      <c r="I1831" s="44" t="s">
        <v>22</v>
      </c>
      <c r="J1831" s="44" t="s">
        <v>23</v>
      </c>
      <c r="K1831" s="44">
        <v>1995</v>
      </c>
      <c r="L1831" s="44" t="s">
        <v>24</v>
      </c>
      <c r="M1831" s="44" t="s">
        <v>193</v>
      </c>
    </row>
    <row r="1832" spans="4:13" x14ac:dyDescent="0.25">
      <c r="D1832" s="44">
        <v>1835</v>
      </c>
      <c r="E1832" s="44" t="s">
        <v>1866</v>
      </c>
      <c r="F1832" s="44" t="s">
        <v>21</v>
      </c>
      <c r="G1832" s="45" t="s">
        <v>21</v>
      </c>
      <c r="H1832" s="48" t="str">
        <f t="shared" si="266"/>
        <v>Non Lead</v>
      </c>
      <c r="I1832" s="44" t="s">
        <v>22</v>
      </c>
      <c r="J1832" s="44" t="s">
        <v>23</v>
      </c>
      <c r="K1832" s="44">
        <v>1994</v>
      </c>
      <c r="L1832" s="44" t="s">
        <v>24</v>
      </c>
      <c r="M1832" s="44" t="s">
        <v>193</v>
      </c>
    </row>
    <row r="1833" spans="4:13" x14ac:dyDescent="0.25">
      <c r="D1833" s="44">
        <v>1836</v>
      </c>
      <c r="E1833" s="44" t="s">
        <v>1867</v>
      </c>
      <c r="F1833" s="44" t="s">
        <v>21</v>
      </c>
      <c r="G1833" s="45" t="s">
        <v>21</v>
      </c>
      <c r="H1833" s="48" t="str">
        <f t="shared" si="266"/>
        <v>Non Lead</v>
      </c>
      <c r="I1833" s="44" t="s">
        <v>34</v>
      </c>
      <c r="J1833" s="44" t="s">
        <v>23</v>
      </c>
      <c r="K1833" s="44">
        <v>1994</v>
      </c>
      <c r="L1833" s="44" t="s">
        <v>24</v>
      </c>
      <c r="M1833" s="44" t="s">
        <v>193</v>
      </c>
    </row>
    <row r="1834" spans="4:13" x14ac:dyDescent="0.25">
      <c r="D1834" s="44">
        <v>1837</v>
      </c>
      <c r="E1834" s="44" t="s">
        <v>1868</v>
      </c>
      <c r="F1834" s="44" t="s">
        <v>21</v>
      </c>
      <c r="G1834" s="45" t="s">
        <v>21</v>
      </c>
      <c r="H1834" s="48" t="str">
        <f t="shared" si="266"/>
        <v>Non Lead</v>
      </c>
      <c r="J1834" s="44" t="s">
        <v>23</v>
      </c>
      <c r="L1834" s="44" t="s">
        <v>24</v>
      </c>
      <c r="M1834" s="44" t="s">
        <v>193</v>
      </c>
    </row>
    <row r="1835" spans="4:13" x14ac:dyDescent="0.25">
      <c r="D1835" s="44">
        <v>1838</v>
      </c>
      <c r="E1835" s="44" t="s">
        <v>1869</v>
      </c>
      <c r="F1835" s="44" t="s">
        <v>21</v>
      </c>
      <c r="G1835" s="45" t="s">
        <v>21</v>
      </c>
      <c r="H1835" s="48" t="str">
        <f t="shared" si="266"/>
        <v>Non Lead</v>
      </c>
      <c r="I1835" s="44" t="s">
        <v>22</v>
      </c>
      <c r="J1835" s="44" t="s">
        <v>23</v>
      </c>
      <c r="K1835" s="44">
        <v>1996</v>
      </c>
      <c r="L1835" s="44" t="s">
        <v>24</v>
      </c>
      <c r="M1835" s="44" t="s">
        <v>193</v>
      </c>
    </row>
    <row r="1836" spans="4:13" x14ac:dyDescent="0.25">
      <c r="D1836" s="44">
        <v>1839</v>
      </c>
      <c r="E1836" s="44" t="s">
        <v>1870</v>
      </c>
      <c r="F1836" s="44" t="s">
        <v>21</v>
      </c>
      <c r="G1836" s="45" t="s">
        <v>21</v>
      </c>
      <c r="H1836" s="48" t="str">
        <f t="shared" si="266"/>
        <v>Non Lead</v>
      </c>
      <c r="I1836" s="44" t="s">
        <v>22</v>
      </c>
      <c r="J1836" s="44" t="s">
        <v>23</v>
      </c>
      <c r="K1836" s="44">
        <v>1997</v>
      </c>
      <c r="L1836" s="44" t="s">
        <v>24</v>
      </c>
      <c r="M1836" s="44" t="s">
        <v>193</v>
      </c>
    </row>
    <row r="1837" spans="4:13" x14ac:dyDescent="0.25">
      <c r="D1837" s="44">
        <v>1840</v>
      </c>
      <c r="E1837" s="44" t="s">
        <v>1871</v>
      </c>
      <c r="F1837" s="44" t="s">
        <v>21</v>
      </c>
      <c r="G1837" s="45" t="s">
        <v>21</v>
      </c>
      <c r="H1837" s="48" t="str">
        <f t="shared" si="266"/>
        <v>Non Lead</v>
      </c>
      <c r="J1837" s="44" t="s">
        <v>23</v>
      </c>
      <c r="L1837" s="44" t="s">
        <v>24</v>
      </c>
      <c r="M1837" s="44" t="s">
        <v>193</v>
      </c>
    </row>
    <row r="1838" spans="4:13" x14ac:dyDescent="0.25">
      <c r="D1838" s="44">
        <v>1841</v>
      </c>
      <c r="E1838" s="44" t="s">
        <v>1872</v>
      </c>
      <c r="F1838" s="44" t="s">
        <v>21</v>
      </c>
      <c r="G1838" s="45" t="s">
        <v>21</v>
      </c>
      <c r="H1838" s="48" t="str">
        <f t="shared" si="266"/>
        <v>Non Lead</v>
      </c>
      <c r="I1838" s="44" t="s">
        <v>22</v>
      </c>
      <c r="J1838" s="44" t="s">
        <v>23</v>
      </c>
      <c r="K1838" s="44">
        <v>1994</v>
      </c>
      <c r="L1838" s="44" t="s">
        <v>24</v>
      </c>
      <c r="M1838" s="44" t="s">
        <v>193</v>
      </c>
    </row>
    <row r="1839" spans="4:13" x14ac:dyDescent="0.25">
      <c r="D1839" s="44">
        <v>1842</v>
      </c>
      <c r="E1839" s="44" t="s">
        <v>1873</v>
      </c>
      <c r="F1839" s="44" t="s">
        <v>21</v>
      </c>
      <c r="G1839" s="45" t="s">
        <v>21</v>
      </c>
      <c r="H1839" s="48" t="str">
        <f t="shared" si="266"/>
        <v>Non Lead</v>
      </c>
      <c r="I1839" s="44" t="s">
        <v>22</v>
      </c>
      <c r="J1839" s="44" t="s">
        <v>23</v>
      </c>
      <c r="K1839" s="44">
        <v>1994</v>
      </c>
      <c r="L1839" s="44" t="s">
        <v>24</v>
      </c>
      <c r="M1839" s="44" t="s">
        <v>193</v>
      </c>
    </row>
    <row r="1840" spans="4:13" x14ac:dyDescent="0.25">
      <c r="D1840" s="44">
        <v>1843</v>
      </c>
      <c r="E1840" s="44" t="s">
        <v>1874</v>
      </c>
      <c r="F1840" s="44" t="s">
        <v>21</v>
      </c>
      <c r="G1840" s="45" t="s">
        <v>21</v>
      </c>
      <c r="H1840" s="48" t="str">
        <f t="shared" si="266"/>
        <v>Non Lead</v>
      </c>
      <c r="I1840" s="44" t="s">
        <v>22</v>
      </c>
      <c r="J1840" s="44" t="s">
        <v>23</v>
      </c>
      <c r="K1840" s="44">
        <v>1995</v>
      </c>
      <c r="L1840" s="44" t="s">
        <v>24</v>
      </c>
      <c r="M1840" s="44" t="s">
        <v>193</v>
      </c>
    </row>
    <row r="1841" spans="4:13" x14ac:dyDescent="0.25">
      <c r="D1841" s="44">
        <v>1844</v>
      </c>
      <c r="E1841" s="44" t="s">
        <v>1875</v>
      </c>
      <c r="F1841" s="44" t="s">
        <v>21</v>
      </c>
      <c r="G1841" s="45" t="s">
        <v>21</v>
      </c>
      <c r="H1841" s="48" t="str">
        <f t="shared" si="266"/>
        <v>Non Lead</v>
      </c>
      <c r="I1841" s="44" t="s">
        <v>22</v>
      </c>
      <c r="J1841" s="44" t="s">
        <v>23</v>
      </c>
      <c r="K1841" s="44">
        <v>1994</v>
      </c>
      <c r="L1841" s="44" t="s">
        <v>24</v>
      </c>
      <c r="M1841" s="44" t="s">
        <v>193</v>
      </c>
    </row>
    <row r="1842" spans="4:13" x14ac:dyDescent="0.25">
      <c r="D1842" s="44">
        <v>1845</v>
      </c>
      <c r="E1842" s="44" t="s">
        <v>1876</v>
      </c>
      <c r="F1842" s="44" t="s">
        <v>21</v>
      </c>
      <c r="G1842" s="45" t="s">
        <v>21</v>
      </c>
      <c r="H1842" s="48" t="str">
        <f t="shared" si="266"/>
        <v>Non Lead</v>
      </c>
      <c r="I1842" s="44" t="s">
        <v>22</v>
      </c>
      <c r="J1842" s="44" t="s">
        <v>23</v>
      </c>
      <c r="K1842" s="44">
        <v>1994</v>
      </c>
      <c r="L1842" s="44" t="s">
        <v>24</v>
      </c>
      <c r="M1842" s="44" t="s">
        <v>193</v>
      </c>
    </row>
    <row r="1843" spans="4:13" x14ac:dyDescent="0.25">
      <c r="D1843" s="44">
        <v>1846</v>
      </c>
      <c r="E1843" s="44" t="s">
        <v>1877</v>
      </c>
      <c r="F1843" s="44" t="s">
        <v>21</v>
      </c>
      <c r="G1843" s="45" t="s">
        <v>21</v>
      </c>
      <c r="H1843" s="48" t="str">
        <f t="shared" si="266"/>
        <v>Non Lead</v>
      </c>
      <c r="J1843" s="44" t="s">
        <v>23</v>
      </c>
      <c r="L1843" s="44" t="s">
        <v>24</v>
      </c>
      <c r="M1843" s="44" t="s">
        <v>193</v>
      </c>
    </row>
    <row r="1844" spans="4:13" x14ac:dyDescent="0.25">
      <c r="D1844" s="44">
        <v>1847</v>
      </c>
      <c r="E1844" s="44" t="s">
        <v>1878</v>
      </c>
      <c r="F1844" s="44" t="s">
        <v>21</v>
      </c>
      <c r="G1844" s="45" t="s">
        <v>21</v>
      </c>
      <c r="H1844" s="48" t="str">
        <f t="shared" si="266"/>
        <v>Non Lead</v>
      </c>
      <c r="J1844" s="44" t="s">
        <v>23</v>
      </c>
      <c r="L1844" s="44" t="s">
        <v>24</v>
      </c>
      <c r="M1844" s="44" t="s">
        <v>193</v>
      </c>
    </row>
    <row r="1845" spans="4:13" x14ac:dyDescent="0.25">
      <c r="D1845" s="44">
        <v>1848</v>
      </c>
      <c r="E1845" s="44" t="s">
        <v>1879</v>
      </c>
      <c r="F1845" s="44" t="s">
        <v>21</v>
      </c>
      <c r="G1845" s="45" t="s">
        <v>21</v>
      </c>
      <c r="H1845" s="48" t="str">
        <f t="shared" si="266"/>
        <v>Non Lead</v>
      </c>
      <c r="J1845" s="44" t="s">
        <v>23</v>
      </c>
      <c r="L1845" s="44" t="s">
        <v>24</v>
      </c>
      <c r="M1845" s="44" t="s">
        <v>193</v>
      </c>
    </row>
    <row r="1846" spans="4:13" x14ac:dyDescent="0.25">
      <c r="D1846" s="44">
        <v>1849</v>
      </c>
      <c r="E1846" s="44" t="s">
        <v>1880</v>
      </c>
      <c r="F1846" s="44" t="s">
        <v>21</v>
      </c>
      <c r="G1846" s="45" t="s">
        <v>21</v>
      </c>
      <c r="H1846" s="48" t="str">
        <f t="shared" si="266"/>
        <v>Non Lead</v>
      </c>
      <c r="J1846" s="44" t="s">
        <v>23</v>
      </c>
      <c r="L1846" s="44" t="s">
        <v>24</v>
      </c>
      <c r="M1846" s="44" t="s">
        <v>193</v>
      </c>
    </row>
    <row r="1847" spans="4:13" x14ac:dyDescent="0.25">
      <c r="D1847" s="44">
        <v>1850</v>
      </c>
      <c r="E1847" s="44" t="s">
        <v>1881</v>
      </c>
      <c r="F1847" s="44" t="s">
        <v>21</v>
      </c>
      <c r="G1847" s="45" t="s">
        <v>21</v>
      </c>
      <c r="H1847" s="48" t="str">
        <f t="shared" si="266"/>
        <v>Non Lead</v>
      </c>
      <c r="I1847" s="44" t="s">
        <v>22</v>
      </c>
      <c r="J1847" s="44" t="s">
        <v>23</v>
      </c>
      <c r="K1847" s="44">
        <v>1990</v>
      </c>
      <c r="L1847" s="44" t="s">
        <v>24</v>
      </c>
      <c r="M1847" s="44" t="s">
        <v>193</v>
      </c>
    </row>
    <row r="1848" spans="4:13" x14ac:dyDescent="0.25">
      <c r="D1848" s="44">
        <v>1851</v>
      </c>
      <c r="E1848" s="44" t="s">
        <v>1882</v>
      </c>
      <c r="F1848" s="44" t="s">
        <v>21</v>
      </c>
      <c r="G1848" s="45" t="s">
        <v>21</v>
      </c>
      <c r="H1848" s="48" t="str">
        <f t="shared" si="266"/>
        <v>Non Lead</v>
      </c>
      <c r="I1848" s="44" t="s">
        <v>22</v>
      </c>
      <c r="J1848" s="44" t="s">
        <v>23</v>
      </c>
      <c r="K1848" s="44">
        <v>1990</v>
      </c>
      <c r="L1848" s="44" t="s">
        <v>24</v>
      </c>
      <c r="M1848" s="44" t="s">
        <v>193</v>
      </c>
    </row>
    <row r="1849" spans="4:13" x14ac:dyDescent="0.25">
      <c r="D1849" s="44">
        <v>1852</v>
      </c>
      <c r="E1849" s="44" t="s">
        <v>1883</v>
      </c>
      <c r="F1849" s="44" t="s">
        <v>21</v>
      </c>
      <c r="G1849" s="45" t="s">
        <v>21</v>
      </c>
      <c r="H1849" s="48" t="str">
        <f t="shared" si="266"/>
        <v>Non Lead</v>
      </c>
      <c r="J1849" s="44" t="s">
        <v>23</v>
      </c>
      <c r="L1849" s="44" t="s">
        <v>24</v>
      </c>
      <c r="M1849" s="44" t="s">
        <v>193</v>
      </c>
    </row>
    <row r="1850" spans="4:13" x14ac:dyDescent="0.25">
      <c r="D1850" s="44">
        <v>1853</v>
      </c>
      <c r="E1850" s="44" t="s">
        <v>1884</v>
      </c>
      <c r="F1850" s="44" t="s">
        <v>21</v>
      </c>
      <c r="G1850" s="45" t="s">
        <v>21</v>
      </c>
      <c r="H1850" s="48" t="str">
        <f t="shared" si="266"/>
        <v>Non Lead</v>
      </c>
      <c r="J1850" s="44" t="s">
        <v>23</v>
      </c>
      <c r="L1850" s="44" t="s">
        <v>24</v>
      </c>
      <c r="M1850" s="44" t="s">
        <v>193</v>
      </c>
    </row>
    <row r="1851" spans="4:13" x14ac:dyDescent="0.25">
      <c r="D1851" s="44">
        <v>1854</v>
      </c>
      <c r="E1851" s="44" t="s">
        <v>1885</v>
      </c>
      <c r="F1851" s="44" t="s">
        <v>21</v>
      </c>
      <c r="G1851" s="45" t="s">
        <v>21</v>
      </c>
      <c r="H1851" s="48" t="str">
        <f t="shared" si="266"/>
        <v>Non Lead</v>
      </c>
      <c r="J1851" s="44" t="s">
        <v>23</v>
      </c>
      <c r="L1851" s="44" t="s">
        <v>24</v>
      </c>
      <c r="M1851" s="44" t="s">
        <v>193</v>
      </c>
    </row>
    <row r="1852" spans="4:13" x14ac:dyDescent="0.25">
      <c r="D1852" s="44">
        <v>1855</v>
      </c>
      <c r="E1852" s="44" t="s">
        <v>1886</v>
      </c>
      <c r="F1852" s="44" t="s">
        <v>21</v>
      </c>
      <c r="G1852" s="45" t="s">
        <v>21</v>
      </c>
      <c r="H1852" s="48" t="str">
        <f t="shared" si="266"/>
        <v>Non Lead</v>
      </c>
      <c r="J1852" s="44" t="s">
        <v>23</v>
      </c>
      <c r="L1852" s="44" t="s">
        <v>24</v>
      </c>
      <c r="M1852" s="44" t="s">
        <v>193</v>
      </c>
    </row>
    <row r="1853" spans="4:13" x14ac:dyDescent="0.25">
      <c r="D1853" s="44">
        <v>1856</v>
      </c>
      <c r="E1853" s="44" t="s">
        <v>1887</v>
      </c>
      <c r="F1853" s="44" t="s">
        <v>21</v>
      </c>
      <c r="G1853" s="45" t="s">
        <v>21</v>
      </c>
      <c r="H1853" s="48" t="str">
        <f t="shared" si="266"/>
        <v>Non Lead</v>
      </c>
      <c r="J1853" s="44" t="s">
        <v>23</v>
      </c>
      <c r="L1853" s="44" t="s">
        <v>24</v>
      </c>
      <c r="M1853" s="44" t="s">
        <v>193</v>
      </c>
    </row>
    <row r="1854" spans="4:13" x14ac:dyDescent="0.25">
      <c r="D1854" s="44">
        <v>1857</v>
      </c>
      <c r="E1854" s="44" t="s">
        <v>1888</v>
      </c>
      <c r="F1854" s="44" t="s">
        <v>21</v>
      </c>
      <c r="G1854" s="45" t="s">
        <v>21</v>
      </c>
      <c r="H1854" s="48" t="str">
        <f t="shared" si="266"/>
        <v>Non Lead</v>
      </c>
      <c r="J1854" s="44" t="s">
        <v>23</v>
      </c>
      <c r="L1854" s="44" t="s">
        <v>24</v>
      </c>
      <c r="M1854" s="44" t="s">
        <v>193</v>
      </c>
    </row>
    <row r="1855" spans="4:13" x14ac:dyDescent="0.25">
      <c r="D1855" s="44">
        <v>1858</v>
      </c>
      <c r="E1855" s="44" t="s">
        <v>1889</v>
      </c>
      <c r="F1855" s="44" t="s">
        <v>21</v>
      </c>
      <c r="G1855" s="45" t="s">
        <v>21</v>
      </c>
      <c r="H1855" s="48" t="str">
        <f t="shared" si="266"/>
        <v>Non Lead</v>
      </c>
      <c r="J1855" s="44" t="s">
        <v>23</v>
      </c>
      <c r="L1855" s="44" t="s">
        <v>24</v>
      </c>
      <c r="M1855" s="44" t="s">
        <v>193</v>
      </c>
    </row>
    <row r="1856" spans="4:13" x14ac:dyDescent="0.25">
      <c r="D1856" s="44">
        <v>1859</v>
      </c>
      <c r="E1856" s="44" t="s">
        <v>1890</v>
      </c>
      <c r="F1856" s="44" t="s">
        <v>21</v>
      </c>
      <c r="G1856" s="45" t="s">
        <v>21</v>
      </c>
      <c r="H1856" s="48" t="str">
        <f t="shared" si="266"/>
        <v>Non Lead</v>
      </c>
      <c r="J1856" s="44" t="s">
        <v>23</v>
      </c>
      <c r="L1856" s="44" t="s">
        <v>24</v>
      </c>
      <c r="M1856" s="44" t="s">
        <v>193</v>
      </c>
    </row>
    <row r="1857" spans="4:13" x14ac:dyDescent="0.25">
      <c r="D1857" s="44">
        <v>1860</v>
      </c>
      <c r="E1857" s="44" t="s">
        <v>1891</v>
      </c>
      <c r="F1857" s="44" t="s">
        <v>21</v>
      </c>
      <c r="G1857" s="45" t="s">
        <v>21</v>
      </c>
      <c r="H1857" s="48" t="str">
        <f t="shared" ref="H1857:H1920" si="267">IF(F1857="Lead",F1857,IF(G1857="Lead",G1857,IF(F1857="Unknown",F1857,IF(G1857="Unknown",G1857,IF(G1857="Galvanized Requiring Replacement",G1857,IF(F1857="NA",G1857,IF(G1857="NA",F1857,IF(AND(F1857="Non Lead",G1857="Non Lead"),"Non Lead","")
)))))))</f>
        <v>Non Lead</v>
      </c>
      <c r="J1857" s="44" t="s">
        <v>23</v>
      </c>
      <c r="L1857" s="44" t="s">
        <v>24</v>
      </c>
      <c r="M1857" s="44" t="s">
        <v>193</v>
      </c>
    </row>
    <row r="1858" spans="4:13" x14ac:dyDescent="0.25">
      <c r="D1858" s="44">
        <v>1861</v>
      </c>
      <c r="E1858" s="44" t="s">
        <v>1892</v>
      </c>
      <c r="F1858" s="44" t="s">
        <v>21</v>
      </c>
      <c r="G1858" s="45" t="s">
        <v>21</v>
      </c>
      <c r="H1858" s="48" t="str">
        <f t="shared" si="267"/>
        <v>Non Lead</v>
      </c>
      <c r="J1858" s="44" t="s">
        <v>23</v>
      </c>
      <c r="L1858" s="44" t="s">
        <v>24</v>
      </c>
      <c r="M1858" s="44" t="s">
        <v>193</v>
      </c>
    </row>
    <row r="1859" spans="4:13" x14ac:dyDescent="0.25">
      <c r="D1859" s="44">
        <v>1862</v>
      </c>
      <c r="E1859" s="44" t="s">
        <v>1893</v>
      </c>
      <c r="F1859" s="44" t="s">
        <v>21</v>
      </c>
      <c r="G1859" s="45" t="s">
        <v>21</v>
      </c>
      <c r="H1859" s="48" t="str">
        <f t="shared" si="267"/>
        <v>Non Lead</v>
      </c>
      <c r="I1859" s="44" t="s">
        <v>34</v>
      </c>
      <c r="J1859" s="44" t="s">
        <v>23</v>
      </c>
      <c r="L1859" s="44" t="s">
        <v>24</v>
      </c>
      <c r="M1859" s="44" t="s">
        <v>193</v>
      </c>
    </row>
    <row r="1860" spans="4:13" x14ac:dyDescent="0.25">
      <c r="D1860" s="44">
        <v>1863</v>
      </c>
      <c r="E1860" s="44" t="s">
        <v>1894</v>
      </c>
      <c r="F1860" s="44" t="s">
        <v>21</v>
      </c>
      <c r="G1860" s="45" t="s">
        <v>56</v>
      </c>
      <c r="H1860" s="48" t="str">
        <f t="shared" si="267"/>
        <v>Unknown</v>
      </c>
      <c r="J1860" s="44" t="s">
        <v>23</v>
      </c>
      <c r="L1860" s="44" t="s">
        <v>24</v>
      </c>
      <c r="M1860" s="44" t="s">
        <v>193</v>
      </c>
    </row>
    <row r="1861" spans="4:13" x14ac:dyDescent="0.25">
      <c r="D1861" s="44">
        <v>1864</v>
      </c>
      <c r="E1861" s="44" t="s">
        <v>1895</v>
      </c>
      <c r="F1861" s="44" t="s">
        <v>21</v>
      </c>
      <c r="G1861" s="45" t="s">
        <v>21</v>
      </c>
      <c r="H1861" s="48" t="str">
        <f t="shared" si="267"/>
        <v>Non Lead</v>
      </c>
      <c r="J1861" s="44" t="s">
        <v>23</v>
      </c>
      <c r="L1861" s="44" t="s">
        <v>24</v>
      </c>
      <c r="M1861" s="44" t="s">
        <v>193</v>
      </c>
    </row>
    <row r="1862" spans="4:13" x14ac:dyDescent="0.25">
      <c r="D1862" s="44">
        <v>1865</v>
      </c>
      <c r="E1862" s="44" t="s">
        <v>1896</v>
      </c>
      <c r="F1862" s="44" t="s">
        <v>21</v>
      </c>
      <c r="G1862" s="45" t="s">
        <v>21</v>
      </c>
      <c r="H1862" s="48" t="str">
        <f t="shared" si="267"/>
        <v>Non Lead</v>
      </c>
      <c r="J1862" s="44" t="s">
        <v>23</v>
      </c>
      <c r="L1862" s="44" t="s">
        <v>24</v>
      </c>
      <c r="M1862" s="44" t="s">
        <v>193</v>
      </c>
    </row>
    <row r="1863" spans="4:13" x14ac:dyDescent="0.25">
      <c r="D1863" s="44">
        <v>1866</v>
      </c>
      <c r="E1863" s="44" t="s">
        <v>1897</v>
      </c>
      <c r="F1863" s="44" t="s">
        <v>21</v>
      </c>
      <c r="G1863" s="45" t="s">
        <v>21</v>
      </c>
      <c r="H1863" s="48" t="str">
        <f t="shared" si="267"/>
        <v>Non Lead</v>
      </c>
      <c r="J1863" s="44" t="s">
        <v>23</v>
      </c>
      <c r="L1863" s="44" t="s">
        <v>24</v>
      </c>
      <c r="M1863" s="44" t="s">
        <v>193</v>
      </c>
    </row>
    <row r="1864" spans="4:13" x14ac:dyDescent="0.25">
      <c r="D1864" s="44">
        <v>1867</v>
      </c>
      <c r="E1864" s="44" t="s">
        <v>1898</v>
      </c>
      <c r="F1864" s="44" t="s">
        <v>21</v>
      </c>
      <c r="G1864" s="45" t="s">
        <v>21</v>
      </c>
      <c r="H1864" s="48" t="str">
        <f t="shared" si="267"/>
        <v>Non Lead</v>
      </c>
      <c r="J1864" s="44" t="s">
        <v>23</v>
      </c>
      <c r="L1864" s="44" t="s">
        <v>24</v>
      </c>
      <c r="M1864" s="44" t="s">
        <v>193</v>
      </c>
    </row>
    <row r="1865" spans="4:13" x14ac:dyDescent="0.25">
      <c r="D1865" s="44">
        <v>1868</v>
      </c>
      <c r="E1865" s="44" t="s">
        <v>1899</v>
      </c>
      <c r="F1865" s="44" t="s">
        <v>21</v>
      </c>
      <c r="G1865" s="45" t="s">
        <v>21</v>
      </c>
      <c r="H1865" s="48" t="str">
        <f t="shared" si="267"/>
        <v>Non Lead</v>
      </c>
      <c r="J1865" s="44" t="s">
        <v>23</v>
      </c>
      <c r="L1865" s="44" t="s">
        <v>24</v>
      </c>
      <c r="M1865" s="44" t="s">
        <v>193</v>
      </c>
    </row>
    <row r="1866" spans="4:13" x14ac:dyDescent="0.25">
      <c r="D1866" s="44">
        <v>1869</v>
      </c>
      <c r="E1866" s="44" t="s">
        <v>1900</v>
      </c>
      <c r="F1866" s="44" t="s">
        <v>21</v>
      </c>
      <c r="G1866" s="45" t="s">
        <v>21</v>
      </c>
      <c r="H1866" s="48" t="str">
        <f t="shared" si="267"/>
        <v>Non Lead</v>
      </c>
      <c r="J1866" s="44" t="s">
        <v>23</v>
      </c>
      <c r="L1866" s="44" t="s">
        <v>24</v>
      </c>
      <c r="M1866" s="44" t="s">
        <v>193</v>
      </c>
    </row>
    <row r="1867" spans="4:13" x14ac:dyDescent="0.25">
      <c r="D1867" s="44">
        <v>1870</v>
      </c>
      <c r="E1867" s="44" t="s">
        <v>1901</v>
      </c>
      <c r="F1867" s="44" t="s">
        <v>21</v>
      </c>
      <c r="G1867" s="45" t="s">
        <v>21</v>
      </c>
      <c r="H1867" s="48" t="str">
        <f t="shared" si="267"/>
        <v>Non Lead</v>
      </c>
      <c r="J1867" s="44" t="s">
        <v>23</v>
      </c>
      <c r="L1867" s="44" t="s">
        <v>24</v>
      </c>
      <c r="M1867" s="44" t="s">
        <v>193</v>
      </c>
    </row>
    <row r="1868" spans="4:13" x14ac:dyDescent="0.25">
      <c r="D1868" s="44">
        <v>1871</v>
      </c>
      <c r="E1868" s="44" t="s">
        <v>1902</v>
      </c>
      <c r="F1868" s="44" t="s">
        <v>21</v>
      </c>
      <c r="G1868" s="45" t="s">
        <v>21</v>
      </c>
      <c r="H1868" s="48" t="str">
        <f t="shared" si="267"/>
        <v>Non Lead</v>
      </c>
      <c r="J1868" s="44" t="s">
        <v>23</v>
      </c>
      <c r="L1868" s="44" t="s">
        <v>24</v>
      </c>
      <c r="M1868" s="44" t="s">
        <v>193</v>
      </c>
    </row>
    <row r="1869" spans="4:13" x14ac:dyDescent="0.25">
      <c r="D1869" s="44">
        <v>1872</v>
      </c>
      <c r="E1869" s="44" t="s">
        <v>1903</v>
      </c>
      <c r="F1869" s="44" t="s">
        <v>21</v>
      </c>
      <c r="G1869" s="45" t="s">
        <v>21</v>
      </c>
      <c r="H1869" s="48" t="str">
        <f t="shared" si="267"/>
        <v>Non Lead</v>
      </c>
      <c r="J1869" s="44" t="s">
        <v>23</v>
      </c>
      <c r="L1869" s="44" t="s">
        <v>24</v>
      </c>
      <c r="M1869" s="44" t="s">
        <v>193</v>
      </c>
    </row>
    <row r="1870" spans="4:13" x14ac:dyDescent="0.25">
      <c r="D1870" s="44">
        <v>1873</v>
      </c>
      <c r="E1870" s="44" t="s">
        <v>1904</v>
      </c>
      <c r="F1870" s="44" t="s">
        <v>21</v>
      </c>
      <c r="G1870" s="45" t="s">
        <v>21</v>
      </c>
      <c r="H1870" s="48" t="str">
        <f t="shared" si="267"/>
        <v>Non Lead</v>
      </c>
      <c r="I1870" s="44" t="s">
        <v>22</v>
      </c>
      <c r="J1870" s="44" t="s">
        <v>23</v>
      </c>
      <c r="K1870" s="44">
        <v>1995</v>
      </c>
      <c r="L1870" s="44" t="s">
        <v>24</v>
      </c>
      <c r="M1870" s="44" t="s">
        <v>193</v>
      </c>
    </row>
    <row r="1871" spans="4:13" x14ac:dyDescent="0.25">
      <c r="D1871" s="44">
        <v>1874</v>
      </c>
      <c r="E1871" s="44" t="s">
        <v>1905</v>
      </c>
      <c r="F1871" s="44" t="s">
        <v>21</v>
      </c>
      <c r="G1871" s="45" t="s">
        <v>21</v>
      </c>
      <c r="H1871" s="48" t="str">
        <f t="shared" si="267"/>
        <v>Non Lead</v>
      </c>
      <c r="I1871" s="44" t="s">
        <v>22</v>
      </c>
      <c r="J1871" s="44" t="s">
        <v>23</v>
      </c>
      <c r="K1871" s="44">
        <v>1995</v>
      </c>
      <c r="L1871" s="44" t="s">
        <v>24</v>
      </c>
      <c r="M1871" s="44" t="s">
        <v>193</v>
      </c>
    </row>
    <row r="1872" spans="4:13" x14ac:dyDescent="0.25">
      <c r="D1872" s="44">
        <v>1875</v>
      </c>
      <c r="E1872" s="44" t="s">
        <v>1906</v>
      </c>
      <c r="F1872" s="44" t="s">
        <v>21</v>
      </c>
      <c r="G1872" s="45" t="s">
        <v>21</v>
      </c>
      <c r="H1872" s="48" t="str">
        <f t="shared" si="267"/>
        <v>Non Lead</v>
      </c>
      <c r="I1872" s="44" t="s">
        <v>22</v>
      </c>
      <c r="J1872" s="44" t="s">
        <v>23</v>
      </c>
      <c r="K1872" s="44">
        <v>1995</v>
      </c>
      <c r="L1872" s="44" t="s">
        <v>24</v>
      </c>
      <c r="M1872" s="44" t="s">
        <v>193</v>
      </c>
    </row>
    <row r="1873" spans="4:13" x14ac:dyDescent="0.25">
      <c r="D1873" s="44">
        <v>1876</v>
      </c>
      <c r="E1873" s="44" t="s">
        <v>1907</v>
      </c>
      <c r="F1873" s="44" t="s">
        <v>21</v>
      </c>
      <c r="G1873" s="45" t="s">
        <v>21</v>
      </c>
      <c r="H1873" s="48" t="str">
        <f t="shared" si="267"/>
        <v>Non Lead</v>
      </c>
      <c r="I1873" s="44" t="s">
        <v>22</v>
      </c>
      <c r="J1873" s="44" t="s">
        <v>23</v>
      </c>
      <c r="K1873" s="44">
        <v>1995</v>
      </c>
      <c r="L1873" s="44" t="s">
        <v>24</v>
      </c>
      <c r="M1873" s="44" t="s">
        <v>193</v>
      </c>
    </row>
    <row r="1874" spans="4:13" x14ac:dyDescent="0.25">
      <c r="D1874" s="44">
        <v>1877</v>
      </c>
      <c r="E1874" s="44" t="s">
        <v>1908</v>
      </c>
      <c r="F1874" s="44" t="s">
        <v>21</v>
      </c>
      <c r="G1874" s="45" t="s">
        <v>21</v>
      </c>
      <c r="H1874" s="48" t="str">
        <f t="shared" si="267"/>
        <v>Non Lead</v>
      </c>
      <c r="I1874" s="44" t="s">
        <v>22</v>
      </c>
      <c r="J1874" s="44" t="s">
        <v>23</v>
      </c>
      <c r="K1874" s="44">
        <v>1995</v>
      </c>
      <c r="L1874" s="44" t="s">
        <v>24</v>
      </c>
      <c r="M1874" s="44" t="s">
        <v>193</v>
      </c>
    </row>
    <row r="1875" spans="4:13" x14ac:dyDescent="0.25">
      <c r="D1875" s="44">
        <v>1878</v>
      </c>
      <c r="E1875" s="44" t="s">
        <v>1909</v>
      </c>
      <c r="F1875" s="44" t="s">
        <v>21</v>
      </c>
      <c r="G1875" s="45" t="s">
        <v>21</v>
      </c>
      <c r="H1875" s="48" t="str">
        <f t="shared" si="267"/>
        <v>Non Lead</v>
      </c>
      <c r="I1875" s="44" t="s">
        <v>22</v>
      </c>
      <c r="J1875" s="44" t="s">
        <v>23</v>
      </c>
      <c r="K1875" s="44">
        <v>1995</v>
      </c>
      <c r="L1875" s="44" t="s">
        <v>24</v>
      </c>
      <c r="M1875" s="44" t="s">
        <v>193</v>
      </c>
    </row>
    <row r="1876" spans="4:13" x14ac:dyDescent="0.25">
      <c r="D1876" s="44">
        <v>1879</v>
      </c>
      <c r="E1876" s="44" t="s">
        <v>1910</v>
      </c>
      <c r="F1876" s="44" t="s">
        <v>21</v>
      </c>
      <c r="G1876" s="45" t="s">
        <v>21</v>
      </c>
      <c r="H1876" s="48" t="str">
        <f t="shared" si="267"/>
        <v>Non Lead</v>
      </c>
      <c r="I1876" s="44" t="s">
        <v>22</v>
      </c>
      <c r="J1876" s="44" t="s">
        <v>23</v>
      </c>
      <c r="K1876" s="44">
        <v>1995</v>
      </c>
      <c r="L1876" s="44" t="s">
        <v>24</v>
      </c>
      <c r="M1876" s="44" t="s">
        <v>193</v>
      </c>
    </row>
    <row r="1877" spans="4:13" x14ac:dyDescent="0.25">
      <c r="D1877" s="44">
        <v>1880</v>
      </c>
      <c r="E1877" s="44" t="s">
        <v>1911</v>
      </c>
      <c r="F1877" s="44" t="s">
        <v>21</v>
      </c>
      <c r="G1877" s="45" t="s">
        <v>21</v>
      </c>
      <c r="H1877" s="48" t="str">
        <f t="shared" si="267"/>
        <v>Non Lead</v>
      </c>
      <c r="I1877" s="44" t="s">
        <v>22</v>
      </c>
      <c r="J1877" s="44" t="s">
        <v>23</v>
      </c>
      <c r="K1877" s="44">
        <v>1995</v>
      </c>
      <c r="L1877" s="44" t="s">
        <v>24</v>
      </c>
      <c r="M1877" s="44" t="s">
        <v>193</v>
      </c>
    </row>
    <row r="1878" spans="4:13" x14ac:dyDescent="0.25">
      <c r="D1878" s="44">
        <v>1881</v>
      </c>
      <c r="E1878" s="44" t="s">
        <v>1912</v>
      </c>
      <c r="F1878" s="44" t="s">
        <v>21</v>
      </c>
      <c r="G1878" s="45" t="s">
        <v>21</v>
      </c>
      <c r="H1878" s="48" t="str">
        <f t="shared" si="267"/>
        <v>Non Lead</v>
      </c>
      <c r="I1878" s="44" t="s">
        <v>22</v>
      </c>
      <c r="J1878" s="44" t="s">
        <v>23</v>
      </c>
      <c r="K1878" s="44">
        <v>1996</v>
      </c>
      <c r="L1878" s="44" t="s">
        <v>24</v>
      </c>
      <c r="M1878" s="44" t="s">
        <v>193</v>
      </c>
    </row>
    <row r="1879" spans="4:13" x14ac:dyDescent="0.25">
      <c r="D1879" s="44">
        <v>1882</v>
      </c>
      <c r="E1879" s="44" t="s">
        <v>1913</v>
      </c>
      <c r="F1879" s="44" t="s">
        <v>21</v>
      </c>
      <c r="G1879" s="45" t="s">
        <v>21</v>
      </c>
      <c r="H1879" s="48" t="str">
        <f t="shared" si="267"/>
        <v>Non Lead</v>
      </c>
      <c r="I1879" s="44" t="s">
        <v>22</v>
      </c>
      <c r="J1879" s="44" t="s">
        <v>23</v>
      </c>
      <c r="K1879" s="44">
        <v>1995</v>
      </c>
      <c r="L1879" s="44" t="s">
        <v>24</v>
      </c>
      <c r="M1879" s="44" t="s">
        <v>193</v>
      </c>
    </row>
    <row r="1880" spans="4:13" x14ac:dyDescent="0.25">
      <c r="D1880" s="44">
        <v>1883</v>
      </c>
      <c r="E1880" s="44" t="s">
        <v>1914</v>
      </c>
      <c r="F1880" s="44" t="s">
        <v>21</v>
      </c>
      <c r="G1880" s="45" t="s">
        <v>21</v>
      </c>
      <c r="H1880" s="48" t="str">
        <f t="shared" si="267"/>
        <v>Non Lead</v>
      </c>
      <c r="I1880" s="44" t="s">
        <v>22</v>
      </c>
      <c r="J1880" s="44" t="s">
        <v>23</v>
      </c>
      <c r="K1880" s="44">
        <v>1995</v>
      </c>
      <c r="L1880" s="44" t="s">
        <v>24</v>
      </c>
      <c r="M1880" s="44" t="s">
        <v>193</v>
      </c>
    </row>
    <row r="1881" spans="4:13" x14ac:dyDescent="0.25">
      <c r="D1881" s="44">
        <v>1884</v>
      </c>
      <c r="E1881" s="44" t="s">
        <v>1915</v>
      </c>
      <c r="F1881" s="44" t="s">
        <v>21</v>
      </c>
      <c r="G1881" s="45" t="s">
        <v>21</v>
      </c>
      <c r="H1881" s="48" t="str">
        <f t="shared" si="267"/>
        <v>Non Lead</v>
      </c>
      <c r="I1881" s="44" t="s">
        <v>22</v>
      </c>
      <c r="J1881" s="44" t="s">
        <v>23</v>
      </c>
      <c r="K1881" s="44">
        <v>1995</v>
      </c>
      <c r="L1881" s="44" t="s">
        <v>24</v>
      </c>
      <c r="M1881" s="44" t="s">
        <v>193</v>
      </c>
    </row>
    <row r="1882" spans="4:13" x14ac:dyDescent="0.25">
      <c r="D1882" s="44">
        <v>1885</v>
      </c>
      <c r="E1882" s="44" t="s">
        <v>1916</v>
      </c>
      <c r="F1882" s="44" t="s">
        <v>21</v>
      </c>
      <c r="G1882" s="45" t="s">
        <v>21</v>
      </c>
      <c r="H1882" s="48" t="str">
        <f t="shared" si="267"/>
        <v>Non Lead</v>
      </c>
      <c r="I1882" s="44" t="s">
        <v>22</v>
      </c>
      <c r="J1882" s="44" t="s">
        <v>23</v>
      </c>
      <c r="K1882" s="44">
        <v>1995</v>
      </c>
      <c r="L1882" s="44" t="s">
        <v>24</v>
      </c>
      <c r="M1882" s="44" t="s">
        <v>193</v>
      </c>
    </row>
    <row r="1883" spans="4:13" x14ac:dyDescent="0.25">
      <c r="D1883" s="44">
        <v>1886</v>
      </c>
      <c r="E1883" s="44" t="s">
        <v>1917</v>
      </c>
      <c r="F1883" s="44" t="s">
        <v>21</v>
      </c>
      <c r="G1883" s="45" t="s">
        <v>21</v>
      </c>
      <c r="H1883" s="48" t="str">
        <f t="shared" si="267"/>
        <v>Non Lead</v>
      </c>
      <c r="I1883" s="44" t="s">
        <v>22</v>
      </c>
      <c r="J1883" s="44" t="s">
        <v>23</v>
      </c>
      <c r="K1883" s="44">
        <v>1995</v>
      </c>
      <c r="L1883" s="44" t="s">
        <v>24</v>
      </c>
      <c r="M1883" s="44" t="s">
        <v>193</v>
      </c>
    </row>
    <row r="1884" spans="4:13" x14ac:dyDescent="0.25">
      <c r="D1884" s="44">
        <v>1887</v>
      </c>
      <c r="E1884" s="44" t="s">
        <v>1918</v>
      </c>
      <c r="F1884" s="44" t="s">
        <v>21</v>
      </c>
      <c r="G1884" s="45" t="s">
        <v>21</v>
      </c>
      <c r="H1884" s="48" t="str">
        <f t="shared" si="267"/>
        <v>Non Lead</v>
      </c>
      <c r="I1884" s="44" t="s">
        <v>22</v>
      </c>
      <c r="J1884" s="44" t="s">
        <v>23</v>
      </c>
      <c r="K1884" s="44">
        <v>1995</v>
      </c>
      <c r="L1884" s="44" t="s">
        <v>24</v>
      </c>
      <c r="M1884" s="44" t="s">
        <v>193</v>
      </c>
    </row>
    <row r="1885" spans="4:13" x14ac:dyDescent="0.25">
      <c r="D1885" s="44">
        <v>1888</v>
      </c>
      <c r="E1885" s="44" t="s">
        <v>1919</v>
      </c>
      <c r="F1885" s="44" t="s">
        <v>21</v>
      </c>
      <c r="G1885" s="45" t="s">
        <v>21</v>
      </c>
      <c r="H1885" s="48" t="str">
        <f t="shared" si="267"/>
        <v>Non Lead</v>
      </c>
      <c r="I1885" s="44" t="s">
        <v>22</v>
      </c>
      <c r="J1885" s="44" t="s">
        <v>23</v>
      </c>
      <c r="K1885" s="44">
        <v>1995</v>
      </c>
      <c r="L1885" s="44" t="s">
        <v>24</v>
      </c>
      <c r="M1885" s="44" t="s">
        <v>193</v>
      </c>
    </row>
    <row r="1886" spans="4:13" x14ac:dyDescent="0.25">
      <c r="D1886" s="44">
        <v>1889</v>
      </c>
      <c r="E1886" s="44" t="s">
        <v>1920</v>
      </c>
      <c r="F1886" s="44" t="s">
        <v>21</v>
      </c>
      <c r="G1886" s="45" t="s">
        <v>21</v>
      </c>
      <c r="H1886" s="48" t="str">
        <f t="shared" si="267"/>
        <v>Non Lead</v>
      </c>
      <c r="I1886" s="44" t="s">
        <v>22</v>
      </c>
      <c r="J1886" s="44" t="s">
        <v>23</v>
      </c>
      <c r="K1886" s="44">
        <v>1995</v>
      </c>
      <c r="L1886" s="44" t="s">
        <v>24</v>
      </c>
      <c r="M1886" s="44" t="s">
        <v>193</v>
      </c>
    </row>
    <row r="1887" spans="4:13" x14ac:dyDescent="0.25">
      <c r="D1887" s="44">
        <v>1890</v>
      </c>
      <c r="E1887" s="44" t="s">
        <v>1921</v>
      </c>
      <c r="F1887" s="44" t="s">
        <v>21</v>
      </c>
      <c r="G1887" s="45" t="s">
        <v>21</v>
      </c>
      <c r="H1887" s="48" t="str">
        <f t="shared" si="267"/>
        <v>Non Lead</v>
      </c>
      <c r="I1887" s="44" t="s">
        <v>22</v>
      </c>
      <c r="J1887" s="44" t="s">
        <v>23</v>
      </c>
      <c r="K1887" s="44">
        <v>1996</v>
      </c>
      <c r="L1887" s="44" t="s">
        <v>24</v>
      </c>
      <c r="M1887" s="44" t="s">
        <v>193</v>
      </c>
    </row>
    <row r="1888" spans="4:13" x14ac:dyDescent="0.25">
      <c r="D1888" s="44">
        <v>1891</v>
      </c>
      <c r="E1888" s="44" t="s">
        <v>1922</v>
      </c>
      <c r="F1888" s="44" t="s">
        <v>21</v>
      </c>
      <c r="G1888" s="45" t="s">
        <v>21</v>
      </c>
      <c r="H1888" s="48" t="str">
        <f t="shared" si="267"/>
        <v>Non Lead</v>
      </c>
      <c r="I1888" s="44" t="s">
        <v>22</v>
      </c>
      <c r="J1888" s="44" t="s">
        <v>23</v>
      </c>
      <c r="K1888" s="44">
        <v>1996</v>
      </c>
      <c r="L1888" s="44" t="s">
        <v>24</v>
      </c>
      <c r="M1888" s="44" t="s">
        <v>193</v>
      </c>
    </row>
    <row r="1889" spans="4:13" x14ac:dyDescent="0.25">
      <c r="D1889" s="44">
        <v>1892</v>
      </c>
      <c r="E1889" s="44" t="s">
        <v>1923</v>
      </c>
      <c r="F1889" s="44" t="s">
        <v>21</v>
      </c>
      <c r="G1889" s="45" t="s">
        <v>21</v>
      </c>
      <c r="H1889" s="48" t="str">
        <f t="shared" si="267"/>
        <v>Non Lead</v>
      </c>
      <c r="I1889" s="44" t="s">
        <v>22</v>
      </c>
      <c r="J1889" s="44" t="s">
        <v>23</v>
      </c>
      <c r="K1889" s="44">
        <v>1995</v>
      </c>
      <c r="L1889" s="44" t="s">
        <v>24</v>
      </c>
      <c r="M1889" s="44" t="s">
        <v>193</v>
      </c>
    </row>
    <row r="1890" spans="4:13" x14ac:dyDescent="0.25">
      <c r="D1890" s="44">
        <v>1893</v>
      </c>
      <c r="E1890" s="44" t="s">
        <v>1924</v>
      </c>
      <c r="F1890" s="44" t="s">
        <v>21</v>
      </c>
      <c r="G1890" s="45" t="s">
        <v>21</v>
      </c>
      <c r="H1890" s="48" t="str">
        <f t="shared" si="267"/>
        <v>Non Lead</v>
      </c>
      <c r="I1890" s="44" t="s">
        <v>22</v>
      </c>
      <c r="J1890" s="44" t="s">
        <v>23</v>
      </c>
      <c r="K1890" s="44">
        <v>1995</v>
      </c>
      <c r="L1890" s="44" t="s">
        <v>24</v>
      </c>
      <c r="M1890" s="44" t="s">
        <v>193</v>
      </c>
    </row>
    <row r="1891" spans="4:13" x14ac:dyDescent="0.25">
      <c r="D1891" s="44">
        <v>1894</v>
      </c>
      <c r="E1891" s="44" t="s">
        <v>1925</v>
      </c>
      <c r="F1891" s="44" t="s">
        <v>21</v>
      </c>
      <c r="G1891" s="45" t="s">
        <v>21</v>
      </c>
      <c r="H1891" s="48" t="str">
        <f t="shared" si="267"/>
        <v>Non Lead</v>
      </c>
      <c r="I1891" s="44" t="s">
        <v>22</v>
      </c>
      <c r="J1891" s="44" t="s">
        <v>23</v>
      </c>
      <c r="K1891" s="44">
        <v>1995</v>
      </c>
      <c r="L1891" s="44" t="s">
        <v>24</v>
      </c>
      <c r="M1891" s="44" t="s">
        <v>193</v>
      </c>
    </row>
    <row r="1892" spans="4:13" x14ac:dyDescent="0.25">
      <c r="D1892" s="44">
        <v>1895</v>
      </c>
      <c r="E1892" s="44" t="s">
        <v>1926</v>
      </c>
      <c r="F1892" s="44" t="s">
        <v>21</v>
      </c>
      <c r="G1892" s="45" t="s">
        <v>21</v>
      </c>
      <c r="H1892" s="48" t="str">
        <f t="shared" si="267"/>
        <v>Non Lead</v>
      </c>
      <c r="I1892" s="44" t="s">
        <v>22</v>
      </c>
      <c r="J1892" s="44" t="s">
        <v>23</v>
      </c>
      <c r="K1892" s="44">
        <v>1996</v>
      </c>
      <c r="L1892" s="44" t="s">
        <v>24</v>
      </c>
      <c r="M1892" s="44" t="s">
        <v>193</v>
      </c>
    </row>
    <row r="1893" spans="4:13" x14ac:dyDescent="0.25">
      <c r="D1893" s="44">
        <v>1896</v>
      </c>
      <c r="E1893" s="44" t="s">
        <v>1927</v>
      </c>
      <c r="F1893" s="44" t="s">
        <v>21</v>
      </c>
      <c r="G1893" s="45" t="s">
        <v>21</v>
      </c>
      <c r="H1893" s="48" t="str">
        <f t="shared" si="267"/>
        <v>Non Lead</v>
      </c>
      <c r="I1893" s="44" t="s">
        <v>22</v>
      </c>
      <c r="J1893" s="44" t="s">
        <v>23</v>
      </c>
      <c r="K1893" s="44">
        <v>1995</v>
      </c>
      <c r="L1893" s="44" t="s">
        <v>24</v>
      </c>
      <c r="M1893" s="44" t="s">
        <v>193</v>
      </c>
    </row>
    <row r="1894" spans="4:13" x14ac:dyDescent="0.25">
      <c r="D1894" s="44">
        <v>1897</v>
      </c>
      <c r="E1894" s="44" t="s">
        <v>1928</v>
      </c>
      <c r="F1894" s="44" t="s">
        <v>21</v>
      </c>
      <c r="G1894" s="45" t="s">
        <v>21</v>
      </c>
      <c r="H1894" s="48" t="str">
        <f t="shared" si="267"/>
        <v>Non Lead</v>
      </c>
      <c r="I1894" s="44" t="s">
        <v>22</v>
      </c>
      <c r="J1894" s="44" t="s">
        <v>23</v>
      </c>
      <c r="K1894" s="44">
        <v>1996</v>
      </c>
      <c r="L1894" s="44" t="s">
        <v>24</v>
      </c>
      <c r="M1894" s="44" t="s">
        <v>193</v>
      </c>
    </row>
    <row r="1895" spans="4:13" x14ac:dyDescent="0.25">
      <c r="D1895" s="44">
        <v>1898</v>
      </c>
      <c r="E1895" s="44" t="s">
        <v>1929</v>
      </c>
      <c r="F1895" s="44" t="s">
        <v>21</v>
      </c>
      <c r="G1895" s="45" t="s">
        <v>21</v>
      </c>
      <c r="H1895" s="48" t="str">
        <f t="shared" si="267"/>
        <v>Non Lead</v>
      </c>
      <c r="I1895" s="44" t="s">
        <v>22</v>
      </c>
      <c r="J1895" s="44" t="s">
        <v>23</v>
      </c>
      <c r="K1895" s="44">
        <v>1995</v>
      </c>
      <c r="L1895" s="44" t="s">
        <v>24</v>
      </c>
      <c r="M1895" s="44" t="s">
        <v>193</v>
      </c>
    </row>
    <row r="1896" spans="4:13" x14ac:dyDescent="0.25">
      <c r="D1896" s="44">
        <v>1899</v>
      </c>
      <c r="E1896" s="44" t="s">
        <v>1930</v>
      </c>
      <c r="F1896" s="44" t="s">
        <v>21</v>
      </c>
      <c r="G1896" s="45" t="s">
        <v>21</v>
      </c>
      <c r="H1896" s="48" t="str">
        <f t="shared" si="267"/>
        <v>Non Lead</v>
      </c>
      <c r="I1896" s="44" t="s">
        <v>22</v>
      </c>
      <c r="J1896" s="44" t="s">
        <v>23</v>
      </c>
      <c r="K1896" s="44">
        <v>1995</v>
      </c>
      <c r="L1896" s="44" t="s">
        <v>24</v>
      </c>
      <c r="M1896" s="44" t="s">
        <v>193</v>
      </c>
    </row>
    <row r="1897" spans="4:13" x14ac:dyDescent="0.25">
      <c r="D1897" s="44">
        <v>1900</v>
      </c>
      <c r="E1897" s="44" t="s">
        <v>1931</v>
      </c>
      <c r="F1897" s="44" t="s">
        <v>21</v>
      </c>
      <c r="G1897" s="45" t="s">
        <v>21</v>
      </c>
      <c r="H1897" s="48" t="str">
        <f t="shared" si="267"/>
        <v>Non Lead</v>
      </c>
      <c r="I1897" s="44" t="s">
        <v>22</v>
      </c>
      <c r="J1897" s="44" t="s">
        <v>23</v>
      </c>
      <c r="K1897" s="44">
        <v>1995</v>
      </c>
      <c r="L1897" s="44" t="s">
        <v>24</v>
      </c>
      <c r="M1897" s="44" t="s">
        <v>193</v>
      </c>
    </row>
    <row r="1898" spans="4:13" x14ac:dyDescent="0.25">
      <c r="D1898" s="44">
        <v>1901</v>
      </c>
      <c r="E1898" s="44" t="s">
        <v>1932</v>
      </c>
      <c r="F1898" s="44" t="s">
        <v>21</v>
      </c>
      <c r="G1898" s="45" t="s">
        <v>21</v>
      </c>
      <c r="H1898" s="48" t="str">
        <f t="shared" si="267"/>
        <v>Non Lead</v>
      </c>
      <c r="I1898" s="44" t="s">
        <v>22</v>
      </c>
      <c r="J1898" s="44" t="s">
        <v>23</v>
      </c>
      <c r="K1898" s="44">
        <v>1995</v>
      </c>
      <c r="L1898" s="44" t="s">
        <v>24</v>
      </c>
      <c r="M1898" s="44" t="s">
        <v>193</v>
      </c>
    </row>
    <row r="1899" spans="4:13" x14ac:dyDescent="0.25">
      <c r="D1899" s="44">
        <v>1902</v>
      </c>
      <c r="E1899" s="44" t="s">
        <v>1933</v>
      </c>
      <c r="F1899" s="44" t="s">
        <v>21</v>
      </c>
      <c r="G1899" s="45" t="s">
        <v>21</v>
      </c>
      <c r="H1899" s="48" t="str">
        <f t="shared" si="267"/>
        <v>Non Lead</v>
      </c>
      <c r="I1899" s="44" t="s">
        <v>22</v>
      </c>
      <c r="J1899" s="44" t="s">
        <v>23</v>
      </c>
      <c r="K1899" s="44">
        <v>1995</v>
      </c>
      <c r="L1899" s="44" t="s">
        <v>24</v>
      </c>
      <c r="M1899" s="44" t="s">
        <v>193</v>
      </c>
    </row>
    <row r="1900" spans="4:13" x14ac:dyDescent="0.25">
      <c r="D1900" s="44">
        <v>1903</v>
      </c>
      <c r="E1900" s="44" t="s">
        <v>1934</v>
      </c>
      <c r="F1900" s="44" t="s">
        <v>21</v>
      </c>
      <c r="G1900" s="45" t="s">
        <v>21</v>
      </c>
      <c r="H1900" s="48" t="str">
        <f t="shared" si="267"/>
        <v>Non Lead</v>
      </c>
      <c r="I1900" s="44" t="s">
        <v>22</v>
      </c>
      <c r="J1900" s="44" t="s">
        <v>23</v>
      </c>
      <c r="K1900" s="44">
        <v>1995</v>
      </c>
      <c r="L1900" s="44" t="s">
        <v>24</v>
      </c>
      <c r="M1900" s="44" t="s">
        <v>193</v>
      </c>
    </row>
    <row r="1901" spans="4:13" x14ac:dyDescent="0.25">
      <c r="D1901" s="44">
        <v>1904</v>
      </c>
      <c r="E1901" s="44" t="s">
        <v>1935</v>
      </c>
      <c r="F1901" s="44" t="s">
        <v>21</v>
      </c>
      <c r="G1901" s="45" t="s">
        <v>21</v>
      </c>
      <c r="H1901" s="48" t="str">
        <f t="shared" si="267"/>
        <v>Non Lead</v>
      </c>
      <c r="I1901" s="44" t="s">
        <v>22</v>
      </c>
      <c r="J1901" s="44" t="s">
        <v>23</v>
      </c>
      <c r="K1901" s="44">
        <v>1995</v>
      </c>
      <c r="L1901" s="44" t="s">
        <v>24</v>
      </c>
      <c r="M1901" s="44" t="s">
        <v>193</v>
      </c>
    </row>
    <row r="1902" spans="4:13" x14ac:dyDescent="0.25">
      <c r="D1902" s="44">
        <v>1905</v>
      </c>
      <c r="E1902" s="44" t="s">
        <v>1936</v>
      </c>
      <c r="F1902" s="44" t="s">
        <v>21</v>
      </c>
      <c r="G1902" s="45" t="s">
        <v>21</v>
      </c>
      <c r="H1902" s="48" t="str">
        <f t="shared" si="267"/>
        <v>Non Lead</v>
      </c>
      <c r="I1902" s="44" t="s">
        <v>22</v>
      </c>
      <c r="J1902" s="44" t="s">
        <v>23</v>
      </c>
      <c r="K1902" s="44">
        <v>1995</v>
      </c>
      <c r="L1902" s="44" t="s">
        <v>24</v>
      </c>
      <c r="M1902" s="44" t="s">
        <v>193</v>
      </c>
    </row>
    <row r="1903" spans="4:13" x14ac:dyDescent="0.25">
      <c r="D1903" s="44">
        <v>1906</v>
      </c>
      <c r="E1903" s="44" t="s">
        <v>1937</v>
      </c>
      <c r="F1903" s="44" t="s">
        <v>21</v>
      </c>
      <c r="G1903" s="45" t="s">
        <v>21</v>
      </c>
      <c r="H1903" s="48" t="str">
        <f t="shared" si="267"/>
        <v>Non Lead</v>
      </c>
      <c r="I1903" s="44" t="s">
        <v>22</v>
      </c>
      <c r="J1903" s="44" t="s">
        <v>23</v>
      </c>
      <c r="K1903" s="44">
        <v>1995</v>
      </c>
      <c r="L1903" s="44" t="s">
        <v>24</v>
      </c>
      <c r="M1903" s="44" t="s">
        <v>193</v>
      </c>
    </row>
    <row r="1904" spans="4:13" x14ac:dyDescent="0.25">
      <c r="D1904" s="44">
        <v>1907</v>
      </c>
      <c r="E1904" s="44" t="s">
        <v>1938</v>
      </c>
      <c r="F1904" s="44" t="s">
        <v>21</v>
      </c>
      <c r="G1904" s="45" t="s">
        <v>21</v>
      </c>
      <c r="H1904" s="48" t="str">
        <f t="shared" si="267"/>
        <v>Non Lead</v>
      </c>
      <c r="I1904" s="44" t="s">
        <v>22</v>
      </c>
      <c r="J1904" s="44" t="s">
        <v>23</v>
      </c>
      <c r="K1904" s="44">
        <v>1995</v>
      </c>
      <c r="L1904" s="44" t="s">
        <v>24</v>
      </c>
      <c r="M1904" s="44" t="s">
        <v>193</v>
      </c>
    </row>
    <row r="1905" spans="4:13" x14ac:dyDescent="0.25">
      <c r="D1905" s="44">
        <v>1908</v>
      </c>
      <c r="E1905" s="44" t="s">
        <v>1939</v>
      </c>
      <c r="F1905" s="44" t="s">
        <v>21</v>
      </c>
      <c r="G1905" s="45" t="s">
        <v>21</v>
      </c>
      <c r="H1905" s="48" t="str">
        <f t="shared" si="267"/>
        <v>Non Lead</v>
      </c>
      <c r="I1905" s="44" t="s">
        <v>22</v>
      </c>
      <c r="J1905" s="44" t="s">
        <v>23</v>
      </c>
      <c r="K1905" s="44">
        <v>1995</v>
      </c>
      <c r="L1905" s="44" t="s">
        <v>24</v>
      </c>
      <c r="M1905" s="44" t="s">
        <v>193</v>
      </c>
    </row>
    <row r="1906" spans="4:13" x14ac:dyDescent="0.25">
      <c r="D1906" s="44">
        <v>1909</v>
      </c>
      <c r="E1906" s="44" t="s">
        <v>1940</v>
      </c>
      <c r="F1906" s="44" t="s">
        <v>21</v>
      </c>
      <c r="G1906" s="45" t="s">
        <v>21</v>
      </c>
      <c r="H1906" s="48" t="str">
        <f t="shared" si="267"/>
        <v>Non Lead</v>
      </c>
      <c r="I1906" s="44" t="s">
        <v>22</v>
      </c>
      <c r="J1906" s="44" t="s">
        <v>23</v>
      </c>
      <c r="K1906" s="44">
        <v>1995</v>
      </c>
      <c r="L1906" s="44" t="s">
        <v>24</v>
      </c>
      <c r="M1906" s="44" t="s">
        <v>193</v>
      </c>
    </row>
    <row r="1907" spans="4:13" x14ac:dyDescent="0.25">
      <c r="D1907" s="44">
        <v>1910</v>
      </c>
      <c r="E1907" s="44" t="s">
        <v>1941</v>
      </c>
      <c r="F1907" s="44" t="s">
        <v>21</v>
      </c>
      <c r="G1907" s="45" t="s">
        <v>21</v>
      </c>
      <c r="H1907" s="48" t="str">
        <f t="shared" si="267"/>
        <v>Non Lead</v>
      </c>
      <c r="I1907" s="44" t="s">
        <v>22</v>
      </c>
      <c r="J1907" s="44" t="s">
        <v>23</v>
      </c>
      <c r="K1907" s="44">
        <v>1995</v>
      </c>
      <c r="L1907" s="44" t="s">
        <v>24</v>
      </c>
      <c r="M1907" s="44" t="s">
        <v>193</v>
      </c>
    </row>
    <row r="1908" spans="4:13" x14ac:dyDescent="0.25">
      <c r="D1908" s="44">
        <v>1911</v>
      </c>
      <c r="E1908" s="44" t="s">
        <v>1942</v>
      </c>
      <c r="F1908" s="44" t="s">
        <v>21</v>
      </c>
      <c r="G1908" s="45" t="s">
        <v>21</v>
      </c>
      <c r="H1908" s="48" t="str">
        <f t="shared" si="267"/>
        <v>Non Lead</v>
      </c>
      <c r="I1908" s="44" t="s">
        <v>22</v>
      </c>
      <c r="J1908" s="44" t="s">
        <v>23</v>
      </c>
      <c r="K1908" s="44">
        <v>1995</v>
      </c>
      <c r="L1908" s="44" t="s">
        <v>24</v>
      </c>
      <c r="M1908" s="44" t="s">
        <v>193</v>
      </c>
    </row>
    <row r="1909" spans="4:13" x14ac:dyDescent="0.25">
      <c r="D1909" s="44">
        <v>1912</v>
      </c>
      <c r="E1909" s="44" t="s">
        <v>1943</v>
      </c>
      <c r="F1909" s="44" t="s">
        <v>21</v>
      </c>
      <c r="G1909" s="45" t="s">
        <v>21</v>
      </c>
      <c r="H1909" s="48" t="str">
        <f t="shared" si="267"/>
        <v>Non Lead</v>
      </c>
      <c r="I1909" s="44" t="s">
        <v>22</v>
      </c>
      <c r="J1909" s="44" t="s">
        <v>23</v>
      </c>
      <c r="K1909" s="44">
        <v>1995</v>
      </c>
      <c r="L1909" s="44" t="s">
        <v>24</v>
      </c>
      <c r="M1909" s="44" t="s">
        <v>193</v>
      </c>
    </row>
    <row r="1910" spans="4:13" x14ac:dyDescent="0.25">
      <c r="D1910" s="44">
        <v>1913</v>
      </c>
      <c r="E1910" s="44" t="s">
        <v>1944</v>
      </c>
      <c r="F1910" s="44" t="s">
        <v>21</v>
      </c>
      <c r="G1910" s="45" t="s">
        <v>21</v>
      </c>
      <c r="H1910" s="48" t="str">
        <f t="shared" si="267"/>
        <v>Non Lead</v>
      </c>
      <c r="I1910" s="44" t="s">
        <v>22</v>
      </c>
      <c r="J1910" s="44" t="s">
        <v>23</v>
      </c>
      <c r="K1910" s="44">
        <v>1995</v>
      </c>
      <c r="L1910" s="44" t="s">
        <v>24</v>
      </c>
      <c r="M1910" s="44" t="s">
        <v>193</v>
      </c>
    </row>
    <row r="1911" spans="4:13" x14ac:dyDescent="0.25">
      <c r="D1911" s="44">
        <v>1914</v>
      </c>
      <c r="E1911" s="44" t="s">
        <v>1945</v>
      </c>
      <c r="F1911" s="44" t="s">
        <v>21</v>
      </c>
      <c r="G1911" s="45" t="s">
        <v>21</v>
      </c>
      <c r="H1911" s="48" t="str">
        <f t="shared" si="267"/>
        <v>Non Lead</v>
      </c>
      <c r="I1911" s="44" t="s">
        <v>22</v>
      </c>
      <c r="J1911" s="44" t="s">
        <v>23</v>
      </c>
      <c r="K1911" s="44">
        <v>1995</v>
      </c>
      <c r="L1911" s="44" t="s">
        <v>24</v>
      </c>
      <c r="M1911" s="44" t="s">
        <v>193</v>
      </c>
    </row>
    <row r="1912" spans="4:13" x14ac:dyDescent="0.25">
      <c r="D1912" s="44">
        <v>1915</v>
      </c>
      <c r="E1912" s="44" t="s">
        <v>1946</v>
      </c>
      <c r="F1912" s="44" t="s">
        <v>21</v>
      </c>
      <c r="G1912" s="45" t="s">
        <v>21</v>
      </c>
      <c r="H1912" s="48" t="str">
        <f t="shared" si="267"/>
        <v>Non Lead</v>
      </c>
      <c r="I1912" s="44" t="s">
        <v>34</v>
      </c>
      <c r="J1912" s="44" t="s">
        <v>23</v>
      </c>
      <c r="K1912" s="44">
        <v>1979</v>
      </c>
      <c r="L1912" s="44" t="s">
        <v>24</v>
      </c>
      <c r="M1912" s="44" t="s">
        <v>193</v>
      </c>
    </row>
    <row r="1913" spans="4:13" x14ac:dyDescent="0.25">
      <c r="D1913" s="44">
        <v>1916</v>
      </c>
      <c r="E1913" s="44" t="s">
        <v>1946</v>
      </c>
      <c r="F1913" s="44" t="s">
        <v>21</v>
      </c>
      <c r="G1913" s="45" t="s">
        <v>21</v>
      </c>
      <c r="H1913" s="48" t="str">
        <f t="shared" si="267"/>
        <v>Non Lead</v>
      </c>
      <c r="I1913" s="44" t="s">
        <v>1947</v>
      </c>
      <c r="J1913" s="44" t="s">
        <v>23</v>
      </c>
      <c r="K1913" s="44">
        <v>1979</v>
      </c>
      <c r="L1913" s="44" t="s">
        <v>24</v>
      </c>
      <c r="M1913" s="44" t="s">
        <v>193</v>
      </c>
    </row>
    <row r="1914" spans="4:13" x14ac:dyDescent="0.25">
      <c r="D1914" s="44">
        <v>1917</v>
      </c>
      <c r="E1914" s="44" t="s">
        <v>1948</v>
      </c>
      <c r="F1914" s="44" t="s">
        <v>21</v>
      </c>
      <c r="G1914" s="45" t="s">
        <v>21</v>
      </c>
      <c r="H1914" s="48" t="str">
        <f t="shared" si="267"/>
        <v>Non Lead</v>
      </c>
      <c r="I1914" s="44" t="s">
        <v>1947</v>
      </c>
      <c r="J1914" s="44" t="s">
        <v>23</v>
      </c>
      <c r="K1914" s="44">
        <v>1979</v>
      </c>
      <c r="L1914" s="44" t="s">
        <v>24</v>
      </c>
      <c r="M1914" s="44" t="s">
        <v>193</v>
      </c>
    </row>
    <row r="1915" spans="4:13" x14ac:dyDescent="0.25">
      <c r="D1915" s="44">
        <v>1918</v>
      </c>
      <c r="E1915" s="44" t="s">
        <v>1949</v>
      </c>
      <c r="F1915" s="44" t="s">
        <v>21</v>
      </c>
      <c r="G1915" s="45" t="s">
        <v>21</v>
      </c>
      <c r="H1915" s="48" t="str">
        <f t="shared" si="267"/>
        <v>Non Lead</v>
      </c>
      <c r="I1915" s="44" t="s">
        <v>1947</v>
      </c>
      <c r="J1915" s="44" t="s">
        <v>23</v>
      </c>
      <c r="K1915" s="44">
        <v>1979</v>
      </c>
      <c r="L1915" s="44" t="s">
        <v>24</v>
      </c>
      <c r="M1915" s="44" t="s">
        <v>193</v>
      </c>
    </row>
    <row r="1916" spans="4:13" x14ac:dyDescent="0.25">
      <c r="D1916" s="44">
        <v>1919</v>
      </c>
      <c r="E1916" s="44" t="s">
        <v>1950</v>
      </c>
      <c r="F1916" s="44" t="s">
        <v>21</v>
      </c>
      <c r="G1916" s="45" t="s">
        <v>21</v>
      </c>
      <c r="H1916" s="48" t="str">
        <f t="shared" si="267"/>
        <v>Non Lead</v>
      </c>
      <c r="I1916" s="44" t="s">
        <v>1947</v>
      </c>
      <c r="J1916" s="44" t="s">
        <v>23</v>
      </c>
      <c r="K1916" s="44">
        <v>1979</v>
      </c>
      <c r="L1916" s="44" t="s">
        <v>24</v>
      </c>
      <c r="M1916" s="44" t="s">
        <v>193</v>
      </c>
    </row>
    <row r="1917" spans="4:13" x14ac:dyDescent="0.25">
      <c r="D1917" s="44">
        <v>1920</v>
      </c>
      <c r="E1917" s="44" t="s">
        <v>1951</v>
      </c>
      <c r="F1917" s="44" t="s">
        <v>21</v>
      </c>
      <c r="G1917" s="45" t="s">
        <v>21</v>
      </c>
      <c r="H1917" s="48" t="str">
        <f t="shared" si="267"/>
        <v>Non Lead</v>
      </c>
      <c r="I1917" s="44" t="s">
        <v>1947</v>
      </c>
      <c r="J1917" s="44" t="s">
        <v>23</v>
      </c>
      <c r="K1917" s="44">
        <v>1979</v>
      </c>
      <c r="L1917" s="44" t="s">
        <v>24</v>
      </c>
      <c r="M1917" s="44" t="s">
        <v>193</v>
      </c>
    </row>
    <row r="1918" spans="4:13" x14ac:dyDescent="0.25">
      <c r="D1918" s="44">
        <v>1921</v>
      </c>
      <c r="E1918" s="44" t="s">
        <v>1952</v>
      </c>
      <c r="F1918" s="44" t="s">
        <v>21</v>
      </c>
      <c r="G1918" s="45" t="s">
        <v>21</v>
      </c>
      <c r="H1918" s="48" t="str">
        <f t="shared" si="267"/>
        <v>Non Lead</v>
      </c>
      <c r="I1918" s="44" t="s">
        <v>1947</v>
      </c>
      <c r="J1918" s="44" t="s">
        <v>23</v>
      </c>
      <c r="K1918" s="44">
        <v>1979</v>
      </c>
      <c r="L1918" s="44" t="s">
        <v>24</v>
      </c>
      <c r="M1918" s="44" t="s">
        <v>193</v>
      </c>
    </row>
    <row r="1919" spans="4:13" x14ac:dyDescent="0.25">
      <c r="D1919" s="44">
        <v>1922</v>
      </c>
      <c r="E1919" s="44" t="s">
        <v>1953</v>
      </c>
      <c r="F1919" s="44" t="s">
        <v>21</v>
      </c>
      <c r="G1919" s="45" t="s">
        <v>21</v>
      </c>
      <c r="H1919" s="48" t="str">
        <f t="shared" si="267"/>
        <v>Non Lead</v>
      </c>
      <c r="I1919" s="44" t="s">
        <v>1947</v>
      </c>
      <c r="J1919" s="44" t="s">
        <v>23</v>
      </c>
      <c r="K1919" s="44">
        <v>1979</v>
      </c>
      <c r="L1919" s="44" t="s">
        <v>24</v>
      </c>
      <c r="M1919" s="44" t="s">
        <v>193</v>
      </c>
    </row>
    <row r="1920" spans="4:13" x14ac:dyDescent="0.25">
      <c r="D1920" s="44">
        <v>1923</v>
      </c>
      <c r="E1920" s="44" t="s">
        <v>1954</v>
      </c>
      <c r="F1920" s="44" t="s">
        <v>21</v>
      </c>
      <c r="G1920" s="45" t="s">
        <v>21</v>
      </c>
      <c r="H1920" s="48" t="str">
        <f t="shared" si="267"/>
        <v>Non Lead</v>
      </c>
      <c r="I1920" s="44" t="s">
        <v>1947</v>
      </c>
      <c r="J1920" s="44" t="s">
        <v>23</v>
      </c>
      <c r="K1920" s="44">
        <v>1979</v>
      </c>
      <c r="L1920" s="44" t="s">
        <v>24</v>
      </c>
      <c r="M1920" s="44" t="s">
        <v>193</v>
      </c>
    </row>
    <row r="1921" spans="4:13" x14ac:dyDescent="0.25">
      <c r="D1921" s="44">
        <v>1924</v>
      </c>
      <c r="E1921" s="44" t="s">
        <v>1955</v>
      </c>
      <c r="F1921" s="44" t="s">
        <v>21</v>
      </c>
      <c r="G1921" s="45" t="s">
        <v>21</v>
      </c>
      <c r="H1921" s="48" t="str">
        <f t="shared" ref="H1921:H1984" si="268">IF(F1921="Lead",F1921,IF(G1921="Lead",G1921,IF(F1921="Unknown",F1921,IF(G1921="Unknown",G1921,IF(G1921="Galvanized Requiring Replacement",G1921,IF(F1921="NA",G1921,IF(G1921="NA",F1921,IF(AND(F1921="Non Lead",G1921="Non Lead"),"Non Lead","")
)))))))</f>
        <v>Non Lead</v>
      </c>
      <c r="I1921" s="44" t="s">
        <v>1947</v>
      </c>
      <c r="J1921" s="44" t="s">
        <v>23</v>
      </c>
      <c r="K1921" s="44">
        <v>1979</v>
      </c>
      <c r="L1921" s="44" t="s">
        <v>24</v>
      </c>
      <c r="M1921" s="44" t="s">
        <v>193</v>
      </c>
    </row>
    <row r="1922" spans="4:13" x14ac:dyDescent="0.25">
      <c r="D1922" s="44">
        <v>1925</v>
      </c>
      <c r="E1922" s="44" t="s">
        <v>1956</v>
      </c>
      <c r="F1922" s="44" t="s">
        <v>21</v>
      </c>
      <c r="G1922" s="45" t="s">
        <v>21</v>
      </c>
      <c r="H1922" s="48" t="str">
        <f t="shared" si="268"/>
        <v>Non Lead</v>
      </c>
      <c r="I1922" s="44" t="s">
        <v>1947</v>
      </c>
      <c r="J1922" s="44" t="s">
        <v>23</v>
      </c>
      <c r="K1922" s="44">
        <v>1979</v>
      </c>
      <c r="L1922" s="44" t="s">
        <v>24</v>
      </c>
      <c r="M1922" s="44" t="s">
        <v>193</v>
      </c>
    </row>
    <row r="1923" spans="4:13" x14ac:dyDescent="0.25">
      <c r="D1923" s="44">
        <v>1926</v>
      </c>
      <c r="E1923" s="44" t="s">
        <v>1957</v>
      </c>
      <c r="F1923" s="44" t="s">
        <v>21</v>
      </c>
      <c r="G1923" s="45" t="s">
        <v>21</v>
      </c>
      <c r="H1923" s="48" t="str">
        <f t="shared" si="268"/>
        <v>Non Lead</v>
      </c>
      <c r="I1923" s="44" t="s">
        <v>1947</v>
      </c>
      <c r="J1923" s="44" t="s">
        <v>23</v>
      </c>
      <c r="K1923" s="44">
        <v>1979</v>
      </c>
      <c r="L1923" s="44" t="s">
        <v>24</v>
      </c>
      <c r="M1923" s="44" t="s">
        <v>193</v>
      </c>
    </row>
    <row r="1924" spans="4:13" x14ac:dyDescent="0.25">
      <c r="D1924" s="44">
        <v>1927</v>
      </c>
      <c r="E1924" s="44" t="s">
        <v>1958</v>
      </c>
      <c r="F1924" s="44" t="s">
        <v>21</v>
      </c>
      <c r="G1924" s="45" t="s">
        <v>21</v>
      </c>
      <c r="H1924" s="48" t="str">
        <f t="shared" si="268"/>
        <v>Non Lead</v>
      </c>
      <c r="I1924" s="44" t="s">
        <v>1947</v>
      </c>
      <c r="J1924" s="44" t="s">
        <v>23</v>
      </c>
      <c r="K1924" s="44">
        <v>1979</v>
      </c>
      <c r="L1924" s="44" t="s">
        <v>24</v>
      </c>
      <c r="M1924" s="44" t="s">
        <v>193</v>
      </c>
    </row>
    <row r="1925" spans="4:13" x14ac:dyDescent="0.25">
      <c r="D1925" s="44">
        <v>1928</v>
      </c>
      <c r="E1925" s="44" t="s">
        <v>1959</v>
      </c>
      <c r="F1925" s="44" t="s">
        <v>21</v>
      </c>
      <c r="G1925" s="45" t="s">
        <v>21</v>
      </c>
      <c r="H1925" s="48" t="str">
        <f t="shared" si="268"/>
        <v>Non Lead</v>
      </c>
      <c r="I1925" s="44" t="s">
        <v>1947</v>
      </c>
      <c r="J1925" s="44" t="s">
        <v>23</v>
      </c>
      <c r="K1925" s="44">
        <v>1979</v>
      </c>
      <c r="L1925" s="44" t="s">
        <v>24</v>
      </c>
      <c r="M1925" s="44" t="s">
        <v>193</v>
      </c>
    </row>
    <row r="1926" spans="4:13" x14ac:dyDescent="0.25">
      <c r="D1926" s="44">
        <v>1929</v>
      </c>
      <c r="E1926" s="44" t="s">
        <v>1960</v>
      </c>
      <c r="F1926" s="44" t="s">
        <v>21</v>
      </c>
      <c r="G1926" s="45" t="s">
        <v>21</v>
      </c>
      <c r="H1926" s="48" t="str">
        <f t="shared" si="268"/>
        <v>Non Lead</v>
      </c>
      <c r="I1926" s="44" t="s">
        <v>1947</v>
      </c>
      <c r="J1926" s="44" t="s">
        <v>23</v>
      </c>
      <c r="K1926" s="44">
        <v>1979</v>
      </c>
      <c r="L1926" s="44" t="s">
        <v>24</v>
      </c>
      <c r="M1926" s="44" t="s">
        <v>193</v>
      </c>
    </row>
    <row r="1927" spans="4:13" x14ac:dyDescent="0.25">
      <c r="D1927" s="44">
        <v>1930</v>
      </c>
      <c r="E1927" s="44" t="s">
        <v>1961</v>
      </c>
      <c r="F1927" s="44" t="s">
        <v>21</v>
      </c>
      <c r="G1927" s="45" t="s">
        <v>21</v>
      </c>
      <c r="H1927" s="48" t="str">
        <f t="shared" si="268"/>
        <v>Non Lead</v>
      </c>
      <c r="I1927" s="44" t="s">
        <v>1947</v>
      </c>
      <c r="J1927" s="44" t="s">
        <v>23</v>
      </c>
      <c r="K1927" s="44">
        <v>1979</v>
      </c>
      <c r="L1927" s="44" t="s">
        <v>24</v>
      </c>
      <c r="M1927" s="44" t="s">
        <v>193</v>
      </c>
    </row>
    <row r="1928" spans="4:13" x14ac:dyDescent="0.25">
      <c r="D1928" s="44">
        <v>1931</v>
      </c>
      <c r="E1928" s="44" t="s">
        <v>1962</v>
      </c>
      <c r="F1928" s="44" t="s">
        <v>21</v>
      </c>
      <c r="G1928" s="45" t="s">
        <v>21</v>
      </c>
      <c r="H1928" s="48" t="str">
        <f t="shared" si="268"/>
        <v>Non Lead</v>
      </c>
      <c r="I1928" s="44" t="s">
        <v>1947</v>
      </c>
      <c r="J1928" s="44" t="s">
        <v>23</v>
      </c>
      <c r="K1928" s="44">
        <v>1979</v>
      </c>
      <c r="L1928" s="44" t="s">
        <v>24</v>
      </c>
      <c r="M1928" s="44" t="s">
        <v>193</v>
      </c>
    </row>
    <row r="1929" spans="4:13" x14ac:dyDescent="0.25">
      <c r="D1929" s="44">
        <v>1932</v>
      </c>
      <c r="E1929" s="44" t="s">
        <v>1963</v>
      </c>
      <c r="F1929" s="44" t="s">
        <v>21</v>
      </c>
      <c r="G1929" s="45" t="s">
        <v>21</v>
      </c>
      <c r="H1929" s="48" t="str">
        <f t="shared" si="268"/>
        <v>Non Lead</v>
      </c>
      <c r="I1929" s="44" t="s">
        <v>1947</v>
      </c>
      <c r="J1929" s="44" t="s">
        <v>23</v>
      </c>
      <c r="K1929" s="44">
        <v>1979</v>
      </c>
      <c r="L1929" s="44" t="s">
        <v>24</v>
      </c>
      <c r="M1929" s="44" t="s">
        <v>193</v>
      </c>
    </row>
    <row r="1930" spans="4:13" x14ac:dyDescent="0.25">
      <c r="D1930" s="44">
        <v>1933</v>
      </c>
      <c r="E1930" s="44" t="s">
        <v>1964</v>
      </c>
      <c r="F1930" s="44" t="s">
        <v>21</v>
      </c>
      <c r="G1930" s="45" t="s">
        <v>21</v>
      </c>
      <c r="H1930" s="48" t="str">
        <f t="shared" si="268"/>
        <v>Non Lead</v>
      </c>
      <c r="I1930" s="44" t="s">
        <v>1947</v>
      </c>
      <c r="J1930" s="44" t="s">
        <v>23</v>
      </c>
      <c r="K1930" s="44">
        <v>1979</v>
      </c>
      <c r="L1930" s="44" t="s">
        <v>24</v>
      </c>
      <c r="M1930" s="44" t="s">
        <v>193</v>
      </c>
    </row>
    <row r="1931" spans="4:13" x14ac:dyDescent="0.25">
      <c r="D1931" s="44">
        <v>1934</v>
      </c>
      <c r="E1931" s="44" t="s">
        <v>1965</v>
      </c>
      <c r="F1931" s="44" t="s">
        <v>21</v>
      </c>
      <c r="G1931" s="45" t="s">
        <v>21</v>
      </c>
      <c r="H1931" s="48" t="str">
        <f t="shared" si="268"/>
        <v>Non Lead</v>
      </c>
      <c r="I1931" s="44" t="s">
        <v>1947</v>
      </c>
      <c r="J1931" s="44" t="s">
        <v>23</v>
      </c>
      <c r="K1931" s="44">
        <v>1979</v>
      </c>
      <c r="L1931" s="44" t="s">
        <v>24</v>
      </c>
      <c r="M1931" s="44" t="s">
        <v>193</v>
      </c>
    </row>
    <row r="1932" spans="4:13" x14ac:dyDescent="0.25">
      <c r="D1932" s="44">
        <v>1935</v>
      </c>
      <c r="E1932" s="44" t="s">
        <v>1966</v>
      </c>
      <c r="F1932" s="44" t="s">
        <v>21</v>
      </c>
      <c r="G1932" s="45" t="s">
        <v>21</v>
      </c>
      <c r="H1932" s="48" t="str">
        <f t="shared" si="268"/>
        <v>Non Lead</v>
      </c>
      <c r="I1932" s="44" t="s">
        <v>1947</v>
      </c>
      <c r="J1932" s="44" t="s">
        <v>23</v>
      </c>
      <c r="K1932" s="44">
        <v>1979</v>
      </c>
      <c r="L1932" s="44" t="s">
        <v>24</v>
      </c>
      <c r="M1932" s="44" t="s">
        <v>193</v>
      </c>
    </row>
    <row r="1933" spans="4:13" x14ac:dyDescent="0.25">
      <c r="D1933" s="44">
        <v>1936</v>
      </c>
      <c r="E1933" s="44" t="s">
        <v>1967</v>
      </c>
      <c r="F1933" s="44" t="s">
        <v>21</v>
      </c>
      <c r="G1933" s="45" t="s">
        <v>21</v>
      </c>
      <c r="H1933" s="48" t="str">
        <f t="shared" si="268"/>
        <v>Non Lead</v>
      </c>
      <c r="I1933" s="44" t="s">
        <v>1947</v>
      </c>
      <c r="J1933" s="44" t="s">
        <v>23</v>
      </c>
      <c r="K1933" s="44">
        <v>1979</v>
      </c>
      <c r="L1933" s="44" t="s">
        <v>24</v>
      </c>
      <c r="M1933" s="44" t="s">
        <v>193</v>
      </c>
    </row>
    <row r="1934" spans="4:13" x14ac:dyDescent="0.25">
      <c r="D1934" s="44">
        <v>1937</v>
      </c>
      <c r="E1934" s="44" t="s">
        <v>1968</v>
      </c>
      <c r="F1934" s="44" t="s">
        <v>21</v>
      </c>
      <c r="G1934" s="45" t="s">
        <v>21</v>
      </c>
      <c r="H1934" s="48" t="str">
        <f t="shared" si="268"/>
        <v>Non Lead</v>
      </c>
      <c r="I1934" s="44" t="s">
        <v>1947</v>
      </c>
      <c r="J1934" s="44" t="s">
        <v>23</v>
      </c>
      <c r="K1934" s="44">
        <v>1979</v>
      </c>
      <c r="L1934" s="44" t="s">
        <v>24</v>
      </c>
      <c r="M1934" s="44" t="s">
        <v>193</v>
      </c>
    </row>
    <row r="1935" spans="4:13" x14ac:dyDescent="0.25">
      <c r="D1935" s="44">
        <v>1938</v>
      </c>
      <c r="E1935" s="44" t="s">
        <v>1969</v>
      </c>
      <c r="F1935" s="44" t="s">
        <v>21</v>
      </c>
      <c r="G1935" s="45" t="s">
        <v>21</v>
      </c>
      <c r="H1935" s="48" t="str">
        <f t="shared" si="268"/>
        <v>Non Lead</v>
      </c>
      <c r="I1935" s="44" t="s">
        <v>1947</v>
      </c>
      <c r="J1935" s="44" t="s">
        <v>23</v>
      </c>
      <c r="K1935" s="44">
        <v>1979</v>
      </c>
      <c r="L1935" s="44" t="s">
        <v>24</v>
      </c>
      <c r="M1935" s="44" t="s">
        <v>193</v>
      </c>
    </row>
    <row r="1936" spans="4:13" x14ac:dyDescent="0.25">
      <c r="D1936" s="44">
        <v>1939</v>
      </c>
      <c r="E1936" s="44" t="s">
        <v>1970</v>
      </c>
      <c r="F1936" s="44" t="s">
        <v>21</v>
      </c>
      <c r="G1936" s="45" t="s">
        <v>21</v>
      </c>
      <c r="H1936" s="48" t="str">
        <f t="shared" si="268"/>
        <v>Non Lead</v>
      </c>
      <c r="I1936" s="44" t="s">
        <v>1947</v>
      </c>
      <c r="J1936" s="44" t="s">
        <v>23</v>
      </c>
      <c r="K1936" s="44">
        <v>1979</v>
      </c>
      <c r="L1936" s="44" t="s">
        <v>24</v>
      </c>
      <c r="M1936" s="44" t="s">
        <v>193</v>
      </c>
    </row>
    <row r="1937" spans="4:13" x14ac:dyDescent="0.25">
      <c r="D1937" s="44">
        <v>1940</v>
      </c>
      <c r="E1937" s="44" t="s">
        <v>1971</v>
      </c>
      <c r="F1937" s="44" t="s">
        <v>21</v>
      </c>
      <c r="G1937" s="45" t="s">
        <v>21</v>
      </c>
      <c r="H1937" s="48" t="str">
        <f t="shared" si="268"/>
        <v>Non Lead</v>
      </c>
      <c r="I1937" s="44" t="s">
        <v>1947</v>
      </c>
      <c r="J1937" s="44" t="s">
        <v>23</v>
      </c>
      <c r="K1937" s="44">
        <v>1979</v>
      </c>
      <c r="L1937" s="44" t="s">
        <v>24</v>
      </c>
      <c r="M1937" s="44" t="s">
        <v>193</v>
      </c>
    </row>
    <row r="1938" spans="4:13" x14ac:dyDescent="0.25">
      <c r="D1938" s="44">
        <v>1941</v>
      </c>
      <c r="E1938" s="44" t="s">
        <v>1972</v>
      </c>
      <c r="F1938" s="44" t="s">
        <v>21</v>
      </c>
      <c r="G1938" s="45" t="s">
        <v>21</v>
      </c>
      <c r="H1938" s="48" t="str">
        <f t="shared" si="268"/>
        <v>Non Lead</v>
      </c>
      <c r="I1938" s="44" t="s">
        <v>1947</v>
      </c>
      <c r="J1938" s="44" t="s">
        <v>23</v>
      </c>
      <c r="K1938" s="44">
        <v>1979</v>
      </c>
      <c r="L1938" s="44" t="s">
        <v>24</v>
      </c>
      <c r="M1938" s="44" t="s">
        <v>193</v>
      </c>
    </row>
    <row r="1939" spans="4:13" x14ac:dyDescent="0.25">
      <c r="D1939" s="44">
        <v>1942</v>
      </c>
      <c r="E1939" s="44" t="s">
        <v>1973</v>
      </c>
      <c r="F1939" s="44" t="s">
        <v>21</v>
      </c>
      <c r="G1939" s="45" t="s">
        <v>21</v>
      </c>
      <c r="H1939" s="48" t="str">
        <f t="shared" si="268"/>
        <v>Non Lead</v>
      </c>
      <c r="I1939" s="44" t="s">
        <v>1947</v>
      </c>
      <c r="J1939" s="44" t="s">
        <v>23</v>
      </c>
      <c r="K1939" s="44">
        <v>1979</v>
      </c>
      <c r="L1939" s="44" t="s">
        <v>24</v>
      </c>
      <c r="M1939" s="44" t="s">
        <v>193</v>
      </c>
    </row>
    <row r="1940" spans="4:13" x14ac:dyDescent="0.25">
      <c r="D1940" s="44">
        <v>1943</v>
      </c>
      <c r="E1940" s="44" t="s">
        <v>1974</v>
      </c>
      <c r="F1940" s="44" t="s">
        <v>21</v>
      </c>
      <c r="G1940" s="45" t="s">
        <v>21</v>
      </c>
      <c r="H1940" s="48" t="str">
        <f t="shared" si="268"/>
        <v>Non Lead</v>
      </c>
      <c r="I1940" s="44" t="s">
        <v>1947</v>
      </c>
      <c r="J1940" s="44" t="s">
        <v>23</v>
      </c>
      <c r="K1940" s="44">
        <v>1979</v>
      </c>
      <c r="L1940" s="44" t="s">
        <v>24</v>
      </c>
      <c r="M1940" s="44" t="s">
        <v>193</v>
      </c>
    </row>
    <row r="1941" spans="4:13" x14ac:dyDescent="0.25">
      <c r="D1941" s="44">
        <v>1944</v>
      </c>
      <c r="E1941" s="44" t="s">
        <v>1975</v>
      </c>
      <c r="F1941" s="44" t="s">
        <v>21</v>
      </c>
      <c r="G1941" s="45" t="s">
        <v>21</v>
      </c>
      <c r="H1941" s="48" t="str">
        <f t="shared" si="268"/>
        <v>Non Lead</v>
      </c>
      <c r="I1941" s="44" t="s">
        <v>1947</v>
      </c>
      <c r="J1941" s="44" t="s">
        <v>23</v>
      </c>
      <c r="K1941" s="44">
        <v>1979</v>
      </c>
      <c r="L1941" s="44" t="s">
        <v>24</v>
      </c>
      <c r="M1941" s="44" t="s">
        <v>193</v>
      </c>
    </row>
    <row r="1942" spans="4:13" x14ac:dyDescent="0.25">
      <c r="D1942" s="44">
        <v>1945</v>
      </c>
      <c r="E1942" s="44" t="s">
        <v>1976</v>
      </c>
      <c r="F1942" s="44" t="s">
        <v>21</v>
      </c>
      <c r="G1942" s="45" t="s">
        <v>21</v>
      </c>
      <c r="H1942" s="48" t="str">
        <f t="shared" si="268"/>
        <v>Non Lead</v>
      </c>
      <c r="I1942" s="44" t="s">
        <v>1947</v>
      </c>
      <c r="J1942" s="44" t="s">
        <v>23</v>
      </c>
      <c r="K1942" s="44">
        <v>1979</v>
      </c>
      <c r="L1942" s="44" t="s">
        <v>24</v>
      </c>
      <c r="M1942" s="44" t="s">
        <v>193</v>
      </c>
    </row>
    <row r="1943" spans="4:13" x14ac:dyDescent="0.25">
      <c r="D1943" s="44">
        <v>1946</v>
      </c>
      <c r="E1943" s="44" t="s">
        <v>1977</v>
      </c>
      <c r="F1943" s="44" t="s">
        <v>21</v>
      </c>
      <c r="G1943" s="45" t="s">
        <v>21</v>
      </c>
      <c r="H1943" s="48" t="str">
        <f t="shared" si="268"/>
        <v>Non Lead</v>
      </c>
      <c r="I1943" s="44" t="s">
        <v>1947</v>
      </c>
      <c r="J1943" s="44" t="s">
        <v>23</v>
      </c>
      <c r="K1943" s="44">
        <v>1979</v>
      </c>
      <c r="L1943" s="44" t="s">
        <v>24</v>
      </c>
      <c r="M1943" s="44" t="s">
        <v>193</v>
      </c>
    </row>
    <row r="1944" spans="4:13" x14ac:dyDescent="0.25">
      <c r="D1944" s="44">
        <v>1947</v>
      </c>
      <c r="E1944" s="44" t="s">
        <v>1978</v>
      </c>
      <c r="F1944" s="44" t="s">
        <v>21</v>
      </c>
      <c r="G1944" s="45" t="s">
        <v>21</v>
      </c>
      <c r="H1944" s="48" t="str">
        <f t="shared" si="268"/>
        <v>Non Lead</v>
      </c>
      <c r="I1944" s="44" t="s">
        <v>1947</v>
      </c>
      <c r="J1944" s="44" t="s">
        <v>23</v>
      </c>
      <c r="K1944" s="44">
        <v>1979</v>
      </c>
      <c r="L1944" s="44" t="s">
        <v>24</v>
      </c>
      <c r="M1944" s="44" t="s">
        <v>193</v>
      </c>
    </row>
    <row r="1945" spans="4:13" x14ac:dyDescent="0.25">
      <c r="D1945" s="44">
        <v>1948</v>
      </c>
      <c r="E1945" s="44" t="s">
        <v>1979</v>
      </c>
      <c r="F1945" s="44" t="s">
        <v>21</v>
      </c>
      <c r="G1945" s="45" t="s">
        <v>21</v>
      </c>
      <c r="H1945" s="48" t="str">
        <f t="shared" si="268"/>
        <v>Non Lead</v>
      </c>
      <c r="I1945" s="44" t="s">
        <v>1947</v>
      </c>
      <c r="J1945" s="44" t="s">
        <v>23</v>
      </c>
      <c r="K1945" s="44">
        <v>1979</v>
      </c>
      <c r="L1945" s="44" t="s">
        <v>24</v>
      </c>
      <c r="M1945" s="44" t="s">
        <v>193</v>
      </c>
    </row>
    <row r="1946" spans="4:13" x14ac:dyDescent="0.25">
      <c r="D1946" s="44">
        <v>1949</v>
      </c>
      <c r="E1946" s="44" t="s">
        <v>1980</v>
      </c>
      <c r="F1946" s="44" t="s">
        <v>21</v>
      </c>
      <c r="G1946" s="45" t="s">
        <v>21</v>
      </c>
      <c r="H1946" s="48" t="str">
        <f t="shared" si="268"/>
        <v>Non Lead</v>
      </c>
      <c r="I1946" s="44" t="s">
        <v>1947</v>
      </c>
      <c r="J1946" s="44" t="s">
        <v>23</v>
      </c>
      <c r="K1946" s="44">
        <v>1979</v>
      </c>
      <c r="L1946" s="44" t="s">
        <v>24</v>
      </c>
      <c r="M1946" s="44" t="s">
        <v>193</v>
      </c>
    </row>
    <row r="1947" spans="4:13" x14ac:dyDescent="0.25">
      <c r="D1947" s="44">
        <v>1950</v>
      </c>
      <c r="E1947" s="44" t="s">
        <v>1981</v>
      </c>
      <c r="F1947" s="44" t="s">
        <v>21</v>
      </c>
      <c r="G1947" s="45" t="s">
        <v>21</v>
      </c>
      <c r="H1947" s="48" t="str">
        <f t="shared" si="268"/>
        <v>Non Lead</v>
      </c>
      <c r="I1947" s="44" t="s">
        <v>1947</v>
      </c>
      <c r="J1947" s="44" t="s">
        <v>23</v>
      </c>
      <c r="K1947" s="44">
        <v>1979</v>
      </c>
      <c r="L1947" s="44" t="s">
        <v>24</v>
      </c>
      <c r="M1947" s="44" t="s">
        <v>193</v>
      </c>
    </row>
    <row r="1948" spans="4:13" x14ac:dyDescent="0.25">
      <c r="D1948" s="44">
        <v>1951</v>
      </c>
      <c r="E1948" s="44" t="s">
        <v>1982</v>
      </c>
      <c r="F1948" s="44" t="s">
        <v>21</v>
      </c>
      <c r="G1948" s="45" t="s">
        <v>21</v>
      </c>
      <c r="H1948" s="48" t="str">
        <f t="shared" si="268"/>
        <v>Non Lead</v>
      </c>
      <c r="I1948" s="44" t="s">
        <v>1947</v>
      </c>
      <c r="J1948" s="44" t="s">
        <v>23</v>
      </c>
      <c r="K1948" s="44">
        <v>1979</v>
      </c>
      <c r="L1948" s="44" t="s">
        <v>24</v>
      </c>
      <c r="M1948" s="44" t="s">
        <v>193</v>
      </c>
    </row>
    <row r="1949" spans="4:13" x14ac:dyDescent="0.25">
      <c r="D1949" s="44">
        <v>1952</v>
      </c>
      <c r="E1949" s="44" t="s">
        <v>1983</v>
      </c>
      <c r="F1949" s="44" t="s">
        <v>21</v>
      </c>
      <c r="G1949" s="45" t="s">
        <v>21</v>
      </c>
      <c r="H1949" s="48" t="str">
        <f t="shared" si="268"/>
        <v>Non Lead</v>
      </c>
      <c r="I1949" s="44" t="s">
        <v>1947</v>
      </c>
      <c r="J1949" s="44" t="s">
        <v>23</v>
      </c>
      <c r="K1949" s="44">
        <v>1979</v>
      </c>
      <c r="L1949" s="44" t="s">
        <v>24</v>
      </c>
      <c r="M1949" s="44" t="s">
        <v>193</v>
      </c>
    </row>
    <row r="1950" spans="4:13" x14ac:dyDescent="0.25">
      <c r="D1950" s="44">
        <v>1953</v>
      </c>
      <c r="E1950" s="44" t="s">
        <v>1984</v>
      </c>
      <c r="F1950" s="44" t="s">
        <v>21</v>
      </c>
      <c r="G1950" s="45" t="s">
        <v>21</v>
      </c>
      <c r="H1950" s="48" t="str">
        <f t="shared" si="268"/>
        <v>Non Lead</v>
      </c>
      <c r="I1950" s="44" t="s">
        <v>1947</v>
      </c>
      <c r="J1950" s="44" t="s">
        <v>23</v>
      </c>
      <c r="K1950" s="44">
        <v>1979</v>
      </c>
      <c r="L1950" s="44" t="s">
        <v>24</v>
      </c>
      <c r="M1950" s="44" t="s">
        <v>193</v>
      </c>
    </row>
    <row r="1951" spans="4:13" x14ac:dyDescent="0.25">
      <c r="D1951" s="44">
        <v>1954</v>
      </c>
      <c r="E1951" s="44" t="s">
        <v>1985</v>
      </c>
      <c r="F1951" s="44" t="s">
        <v>21</v>
      </c>
      <c r="G1951" s="45" t="s">
        <v>21</v>
      </c>
      <c r="H1951" s="48" t="str">
        <f t="shared" si="268"/>
        <v>Non Lead</v>
      </c>
      <c r="I1951" s="44" t="s">
        <v>1947</v>
      </c>
      <c r="J1951" s="44" t="s">
        <v>23</v>
      </c>
      <c r="K1951" s="44">
        <v>1979</v>
      </c>
      <c r="L1951" s="44" t="s">
        <v>24</v>
      </c>
      <c r="M1951" s="44" t="s">
        <v>193</v>
      </c>
    </row>
    <row r="1952" spans="4:13" x14ac:dyDescent="0.25">
      <c r="D1952" s="44">
        <v>1955</v>
      </c>
      <c r="E1952" s="44" t="s">
        <v>1986</v>
      </c>
      <c r="F1952" s="44" t="s">
        <v>21</v>
      </c>
      <c r="G1952" s="45" t="s">
        <v>21</v>
      </c>
      <c r="H1952" s="48" t="str">
        <f t="shared" si="268"/>
        <v>Non Lead</v>
      </c>
      <c r="I1952" s="44" t="s">
        <v>1947</v>
      </c>
      <c r="J1952" s="44" t="s">
        <v>23</v>
      </c>
      <c r="K1952" s="44">
        <v>1979</v>
      </c>
      <c r="L1952" s="44" t="s">
        <v>24</v>
      </c>
      <c r="M1952" s="44" t="s">
        <v>193</v>
      </c>
    </row>
    <row r="1953" spans="4:13" x14ac:dyDescent="0.25">
      <c r="D1953" s="44">
        <v>1956</v>
      </c>
      <c r="E1953" s="44" t="s">
        <v>1987</v>
      </c>
      <c r="F1953" s="44" t="s">
        <v>21</v>
      </c>
      <c r="G1953" s="45" t="s">
        <v>21</v>
      </c>
      <c r="H1953" s="48" t="str">
        <f t="shared" si="268"/>
        <v>Non Lead</v>
      </c>
      <c r="I1953" s="44" t="s">
        <v>1947</v>
      </c>
      <c r="J1953" s="44" t="s">
        <v>23</v>
      </c>
      <c r="K1953" s="44">
        <v>1979</v>
      </c>
      <c r="L1953" s="44" t="s">
        <v>24</v>
      </c>
      <c r="M1953" s="44" t="s">
        <v>193</v>
      </c>
    </row>
    <row r="1954" spans="4:13" x14ac:dyDescent="0.25">
      <c r="D1954" s="44">
        <v>1957</v>
      </c>
      <c r="E1954" s="44" t="s">
        <v>1988</v>
      </c>
      <c r="F1954" s="44" t="s">
        <v>21</v>
      </c>
      <c r="G1954" s="45" t="s">
        <v>21</v>
      </c>
      <c r="H1954" s="48" t="str">
        <f t="shared" si="268"/>
        <v>Non Lead</v>
      </c>
      <c r="I1954" s="44" t="s">
        <v>1947</v>
      </c>
      <c r="J1954" s="44" t="s">
        <v>23</v>
      </c>
      <c r="K1954" s="44">
        <v>1979</v>
      </c>
      <c r="L1954" s="44" t="s">
        <v>24</v>
      </c>
      <c r="M1954" s="44" t="s">
        <v>193</v>
      </c>
    </row>
    <row r="1955" spans="4:13" x14ac:dyDescent="0.25">
      <c r="D1955" s="44">
        <v>1958</v>
      </c>
      <c r="E1955" s="44" t="s">
        <v>1989</v>
      </c>
      <c r="F1955" s="44" t="s">
        <v>21</v>
      </c>
      <c r="G1955" s="45" t="s">
        <v>21</v>
      </c>
      <c r="H1955" s="48" t="str">
        <f t="shared" si="268"/>
        <v>Non Lead</v>
      </c>
      <c r="I1955" s="44" t="s">
        <v>1947</v>
      </c>
      <c r="J1955" s="44" t="s">
        <v>23</v>
      </c>
      <c r="K1955" s="44">
        <v>1979</v>
      </c>
      <c r="L1955" s="44" t="s">
        <v>24</v>
      </c>
      <c r="M1955" s="44" t="s">
        <v>193</v>
      </c>
    </row>
    <row r="1956" spans="4:13" x14ac:dyDescent="0.25">
      <c r="D1956" s="44">
        <v>1959</v>
      </c>
      <c r="E1956" s="44" t="s">
        <v>1990</v>
      </c>
      <c r="F1956" s="44" t="s">
        <v>21</v>
      </c>
      <c r="G1956" s="45" t="s">
        <v>21</v>
      </c>
      <c r="H1956" s="48" t="str">
        <f t="shared" si="268"/>
        <v>Non Lead</v>
      </c>
      <c r="I1956" s="44" t="s">
        <v>1947</v>
      </c>
      <c r="J1956" s="44" t="s">
        <v>23</v>
      </c>
      <c r="K1956" s="44">
        <v>1979</v>
      </c>
      <c r="L1956" s="44" t="s">
        <v>24</v>
      </c>
      <c r="M1956" s="44" t="s">
        <v>193</v>
      </c>
    </row>
    <row r="1957" spans="4:13" x14ac:dyDescent="0.25">
      <c r="D1957" s="44">
        <v>1960</v>
      </c>
      <c r="E1957" s="44" t="s">
        <v>1991</v>
      </c>
      <c r="F1957" s="44" t="s">
        <v>21</v>
      </c>
      <c r="G1957" s="45" t="s">
        <v>21</v>
      </c>
      <c r="H1957" s="48" t="str">
        <f t="shared" si="268"/>
        <v>Non Lead</v>
      </c>
      <c r="I1957" s="44" t="s">
        <v>34</v>
      </c>
      <c r="J1957" s="44" t="s">
        <v>23</v>
      </c>
      <c r="K1957" s="44">
        <v>1979</v>
      </c>
      <c r="L1957" s="44" t="s">
        <v>24</v>
      </c>
    </row>
    <row r="1958" spans="4:13" x14ac:dyDescent="0.25">
      <c r="D1958" s="44">
        <v>1961</v>
      </c>
      <c r="E1958" s="44" t="s">
        <v>1992</v>
      </c>
      <c r="F1958" s="44" t="s">
        <v>21</v>
      </c>
      <c r="G1958" s="45" t="s">
        <v>21</v>
      </c>
      <c r="H1958" s="48" t="str">
        <f t="shared" si="268"/>
        <v>Non Lead</v>
      </c>
      <c r="I1958" s="44" t="s">
        <v>34</v>
      </c>
      <c r="J1958" s="44" t="s">
        <v>23</v>
      </c>
      <c r="K1958" s="44">
        <v>1979</v>
      </c>
      <c r="L1958" s="44" t="s">
        <v>24</v>
      </c>
      <c r="M1958" s="44" t="s">
        <v>25</v>
      </c>
    </row>
    <row r="1959" spans="4:13" x14ac:dyDescent="0.25">
      <c r="D1959" s="44">
        <v>1962</v>
      </c>
      <c r="E1959" s="44" t="s">
        <v>1993</v>
      </c>
      <c r="F1959" s="44" t="s">
        <v>21</v>
      </c>
      <c r="G1959" s="45" t="s">
        <v>21</v>
      </c>
      <c r="H1959" s="48" t="str">
        <f t="shared" si="268"/>
        <v>Non Lead</v>
      </c>
      <c r="I1959" s="44" t="s">
        <v>76</v>
      </c>
      <c r="J1959" s="44" t="s">
        <v>23</v>
      </c>
      <c r="L1959" s="44" t="s">
        <v>24</v>
      </c>
      <c r="M1959" s="44" t="s">
        <v>25</v>
      </c>
    </row>
    <row r="1960" spans="4:13" x14ac:dyDescent="0.25">
      <c r="D1960" s="44">
        <v>1963</v>
      </c>
      <c r="E1960" s="44" t="s">
        <v>1994</v>
      </c>
      <c r="F1960" s="44" t="s">
        <v>21</v>
      </c>
      <c r="G1960" s="45" t="s">
        <v>21</v>
      </c>
      <c r="H1960" s="48" t="str">
        <f t="shared" si="268"/>
        <v>Non Lead</v>
      </c>
      <c r="I1960" s="44" t="s">
        <v>76</v>
      </c>
      <c r="J1960" s="44" t="s">
        <v>23</v>
      </c>
      <c r="L1960" s="44" t="s">
        <v>24</v>
      </c>
      <c r="M1960" s="44" t="s">
        <v>25</v>
      </c>
    </row>
    <row r="1961" spans="4:13" x14ac:dyDescent="0.25">
      <c r="D1961" s="44">
        <v>1964</v>
      </c>
      <c r="E1961" s="44" t="s">
        <v>1995</v>
      </c>
      <c r="F1961" s="44" t="s">
        <v>21</v>
      </c>
      <c r="G1961" s="45" t="s">
        <v>21</v>
      </c>
      <c r="H1961" s="48" t="str">
        <f t="shared" si="268"/>
        <v>Non Lead</v>
      </c>
      <c r="I1961" s="44" t="s">
        <v>76</v>
      </c>
      <c r="J1961" s="44" t="s">
        <v>23</v>
      </c>
      <c r="L1961" s="44" t="s">
        <v>24</v>
      </c>
      <c r="M1961" s="44" t="s">
        <v>25</v>
      </c>
    </row>
    <row r="1962" spans="4:13" x14ac:dyDescent="0.25">
      <c r="D1962" s="44">
        <v>1965</v>
      </c>
      <c r="E1962" s="44" t="s">
        <v>1996</v>
      </c>
      <c r="F1962" s="44" t="s">
        <v>21</v>
      </c>
      <c r="G1962" s="45" t="s">
        <v>21</v>
      </c>
      <c r="H1962" s="48" t="str">
        <f t="shared" si="268"/>
        <v>Non Lead</v>
      </c>
      <c r="I1962" s="44" t="s">
        <v>76</v>
      </c>
      <c r="J1962" s="44" t="s">
        <v>23</v>
      </c>
      <c r="L1962" s="44" t="s">
        <v>24</v>
      </c>
      <c r="M1962" s="44" t="s">
        <v>25</v>
      </c>
    </row>
    <row r="1963" spans="4:13" x14ac:dyDescent="0.25">
      <c r="D1963" s="44">
        <v>1966</v>
      </c>
      <c r="E1963" s="44" t="s">
        <v>1997</v>
      </c>
      <c r="F1963" s="44" t="s">
        <v>21</v>
      </c>
      <c r="G1963" s="45" t="s">
        <v>21</v>
      </c>
      <c r="H1963" s="48" t="str">
        <f t="shared" si="268"/>
        <v>Non Lead</v>
      </c>
      <c r="I1963" s="44" t="s">
        <v>76</v>
      </c>
      <c r="J1963" s="44" t="s">
        <v>23</v>
      </c>
      <c r="L1963" s="44" t="s">
        <v>24</v>
      </c>
      <c r="M1963" s="44" t="s">
        <v>25</v>
      </c>
    </row>
    <row r="1964" spans="4:13" x14ac:dyDescent="0.25">
      <c r="D1964" s="44">
        <v>1967</v>
      </c>
      <c r="E1964" s="44" t="s">
        <v>1998</v>
      </c>
      <c r="F1964" s="44" t="s">
        <v>21</v>
      </c>
      <c r="G1964" s="45" t="s">
        <v>21</v>
      </c>
      <c r="H1964" s="48" t="str">
        <f t="shared" si="268"/>
        <v>Non Lead</v>
      </c>
      <c r="I1964" s="44" t="s">
        <v>76</v>
      </c>
      <c r="J1964" s="44" t="s">
        <v>23</v>
      </c>
      <c r="L1964" s="44" t="s">
        <v>24</v>
      </c>
      <c r="M1964" s="44" t="s">
        <v>25</v>
      </c>
    </row>
    <row r="1965" spans="4:13" x14ac:dyDescent="0.25">
      <c r="D1965" s="44">
        <v>1968</v>
      </c>
      <c r="E1965" s="44" t="s">
        <v>1999</v>
      </c>
      <c r="F1965" s="44" t="s">
        <v>21</v>
      </c>
      <c r="G1965" s="45" t="s">
        <v>21</v>
      </c>
      <c r="H1965" s="48" t="str">
        <f t="shared" si="268"/>
        <v>Non Lead</v>
      </c>
      <c r="I1965" s="44" t="s">
        <v>76</v>
      </c>
      <c r="J1965" s="44" t="s">
        <v>23</v>
      </c>
      <c r="L1965" s="44" t="s">
        <v>24</v>
      </c>
      <c r="M1965" s="44" t="s">
        <v>25</v>
      </c>
    </row>
    <row r="1966" spans="4:13" x14ac:dyDescent="0.25">
      <c r="D1966" s="44">
        <v>1969</v>
      </c>
      <c r="E1966" s="44" t="s">
        <v>2000</v>
      </c>
      <c r="F1966" s="44" t="s">
        <v>21</v>
      </c>
      <c r="G1966" s="45" t="s">
        <v>21</v>
      </c>
      <c r="H1966" s="48" t="str">
        <f t="shared" si="268"/>
        <v>Non Lead</v>
      </c>
      <c r="I1966" s="44" t="s">
        <v>76</v>
      </c>
      <c r="J1966" s="44" t="s">
        <v>23</v>
      </c>
      <c r="L1966" s="44" t="s">
        <v>24</v>
      </c>
      <c r="M1966" s="44" t="s">
        <v>25</v>
      </c>
    </row>
    <row r="1967" spans="4:13" x14ac:dyDescent="0.25">
      <c r="D1967" s="44">
        <v>1970</v>
      </c>
      <c r="E1967" s="44" t="s">
        <v>2001</v>
      </c>
      <c r="F1967" s="44" t="s">
        <v>21</v>
      </c>
      <c r="G1967" s="45" t="s">
        <v>21</v>
      </c>
      <c r="H1967" s="48" t="str">
        <f t="shared" si="268"/>
        <v>Non Lead</v>
      </c>
      <c r="I1967" s="44" t="s">
        <v>76</v>
      </c>
      <c r="J1967" s="44" t="s">
        <v>23</v>
      </c>
      <c r="L1967" s="44" t="s">
        <v>24</v>
      </c>
      <c r="M1967" s="44" t="s">
        <v>25</v>
      </c>
    </row>
    <row r="1968" spans="4:13" x14ac:dyDescent="0.25">
      <c r="D1968" s="44">
        <v>1971</v>
      </c>
      <c r="E1968" s="44" t="s">
        <v>2002</v>
      </c>
      <c r="F1968" s="44" t="s">
        <v>21</v>
      </c>
      <c r="G1968" s="45" t="s">
        <v>21</v>
      </c>
      <c r="H1968" s="48" t="str">
        <f t="shared" si="268"/>
        <v>Non Lead</v>
      </c>
      <c r="I1968" s="44" t="s">
        <v>76</v>
      </c>
      <c r="J1968" s="44" t="s">
        <v>23</v>
      </c>
      <c r="L1968" s="44" t="s">
        <v>24</v>
      </c>
      <c r="M1968" s="44" t="s">
        <v>25</v>
      </c>
    </row>
    <row r="1969" spans="4:13" x14ac:dyDescent="0.25">
      <c r="D1969" s="44">
        <v>1972</v>
      </c>
      <c r="E1969" s="44" t="s">
        <v>2003</v>
      </c>
      <c r="F1969" s="44" t="s">
        <v>21</v>
      </c>
      <c r="G1969" s="45" t="s">
        <v>21</v>
      </c>
      <c r="H1969" s="48" t="str">
        <f t="shared" si="268"/>
        <v>Non Lead</v>
      </c>
      <c r="I1969" s="44" t="s">
        <v>76</v>
      </c>
      <c r="J1969" s="44" t="s">
        <v>23</v>
      </c>
      <c r="L1969" s="44" t="s">
        <v>24</v>
      </c>
      <c r="M1969" s="44" t="s">
        <v>25</v>
      </c>
    </row>
    <row r="1970" spans="4:13" x14ac:dyDescent="0.25">
      <c r="D1970" s="44">
        <v>1973</v>
      </c>
      <c r="E1970" s="44" t="s">
        <v>2004</v>
      </c>
      <c r="F1970" s="44" t="s">
        <v>21</v>
      </c>
      <c r="G1970" s="45" t="s">
        <v>21</v>
      </c>
      <c r="H1970" s="48" t="str">
        <f t="shared" si="268"/>
        <v>Non Lead</v>
      </c>
      <c r="I1970" s="44" t="s">
        <v>76</v>
      </c>
      <c r="J1970" s="44" t="s">
        <v>23</v>
      </c>
      <c r="L1970" s="44" t="s">
        <v>24</v>
      </c>
      <c r="M1970" s="44" t="s">
        <v>25</v>
      </c>
    </row>
    <row r="1971" spans="4:13" x14ac:dyDescent="0.25">
      <c r="D1971" s="44">
        <v>1974</v>
      </c>
      <c r="E1971" s="44" t="s">
        <v>2005</v>
      </c>
      <c r="F1971" s="44" t="s">
        <v>21</v>
      </c>
      <c r="G1971" s="45" t="s">
        <v>21</v>
      </c>
      <c r="H1971" s="48" t="str">
        <f t="shared" si="268"/>
        <v>Non Lead</v>
      </c>
      <c r="I1971" s="44" t="s">
        <v>76</v>
      </c>
      <c r="J1971" s="44" t="s">
        <v>23</v>
      </c>
      <c r="L1971" s="44" t="s">
        <v>24</v>
      </c>
      <c r="M1971" s="44" t="s">
        <v>25</v>
      </c>
    </row>
    <row r="1972" spans="4:13" x14ac:dyDescent="0.25">
      <c r="D1972" s="44">
        <v>1975</v>
      </c>
      <c r="E1972" s="44" t="s">
        <v>2006</v>
      </c>
      <c r="F1972" s="44" t="s">
        <v>21</v>
      </c>
      <c r="G1972" s="45" t="s">
        <v>21</v>
      </c>
      <c r="H1972" s="48" t="str">
        <f t="shared" si="268"/>
        <v>Non Lead</v>
      </c>
      <c r="I1972" s="44" t="s">
        <v>76</v>
      </c>
      <c r="J1972" s="44" t="s">
        <v>23</v>
      </c>
      <c r="L1972" s="44" t="s">
        <v>24</v>
      </c>
      <c r="M1972" s="44" t="s">
        <v>25</v>
      </c>
    </row>
    <row r="1973" spans="4:13" x14ac:dyDescent="0.25">
      <c r="D1973" s="44">
        <v>1976</v>
      </c>
      <c r="E1973" s="44" t="s">
        <v>2007</v>
      </c>
      <c r="F1973" s="44" t="s">
        <v>21</v>
      </c>
      <c r="G1973" s="45" t="s">
        <v>21</v>
      </c>
      <c r="H1973" s="48" t="str">
        <f t="shared" si="268"/>
        <v>Non Lead</v>
      </c>
      <c r="I1973" s="44" t="s">
        <v>76</v>
      </c>
      <c r="J1973" s="44" t="s">
        <v>23</v>
      </c>
      <c r="L1973" s="44" t="s">
        <v>24</v>
      </c>
      <c r="M1973" s="44" t="s">
        <v>25</v>
      </c>
    </row>
    <row r="1974" spans="4:13" x14ac:dyDescent="0.25">
      <c r="D1974" s="44">
        <v>1977</v>
      </c>
      <c r="E1974" s="44" t="s">
        <v>2008</v>
      </c>
      <c r="F1974" s="44" t="s">
        <v>21</v>
      </c>
      <c r="G1974" s="45" t="s">
        <v>21</v>
      </c>
      <c r="H1974" s="48" t="str">
        <f t="shared" si="268"/>
        <v>Non Lead</v>
      </c>
      <c r="I1974" s="44" t="s">
        <v>76</v>
      </c>
      <c r="J1974" s="44" t="s">
        <v>23</v>
      </c>
      <c r="L1974" s="44" t="s">
        <v>24</v>
      </c>
      <c r="M1974" s="44" t="s">
        <v>25</v>
      </c>
    </row>
    <row r="1975" spans="4:13" x14ac:dyDescent="0.25">
      <c r="D1975" s="44">
        <v>1978</v>
      </c>
      <c r="E1975" s="44" t="s">
        <v>2009</v>
      </c>
      <c r="F1975" s="44" t="s">
        <v>21</v>
      </c>
      <c r="G1975" s="45" t="s">
        <v>21</v>
      </c>
      <c r="H1975" s="48" t="str">
        <f t="shared" si="268"/>
        <v>Non Lead</v>
      </c>
      <c r="I1975" s="44" t="s">
        <v>76</v>
      </c>
      <c r="J1975" s="44" t="s">
        <v>23</v>
      </c>
      <c r="L1975" s="44" t="s">
        <v>24</v>
      </c>
      <c r="M1975" s="44" t="s">
        <v>25</v>
      </c>
    </row>
    <row r="1976" spans="4:13" x14ac:dyDescent="0.25">
      <c r="D1976" s="44">
        <v>1979</v>
      </c>
      <c r="E1976" s="44" t="s">
        <v>2010</v>
      </c>
      <c r="F1976" s="44" t="s">
        <v>21</v>
      </c>
      <c r="G1976" s="45" t="s">
        <v>21</v>
      </c>
      <c r="H1976" s="48" t="str">
        <f t="shared" si="268"/>
        <v>Non Lead</v>
      </c>
      <c r="I1976" s="44" t="s">
        <v>76</v>
      </c>
      <c r="J1976" s="44" t="s">
        <v>23</v>
      </c>
      <c r="L1976" s="44" t="s">
        <v>24</v>
      </c>
      <c r="M1976" s="44" t="s">
        <v>25</v>
      </c>
    </row>
    <row r="1977" spans="4:13" x14ac:dyDescent="0.25">
      <c r="D1977" s="44">
        <v>1980</v>
      </c>
      <c r="E1977" s="44" t="s">
        <v>2011</v>
      </c>
      <c r="F1977" s="44" t="s">
        <v>21</v>
      </c>
      <c r="G1977" s="45" t="s">
        <v>21</v>
      </c>
      <c r="H1977" s="48" t="str">
        <f t="shared" si="268"/>
        <v>Non Lead</v>
      </c>
      <c r="I1977" s="44" t="s">
        <v>76</v>
      </c>
      <c r="J1977" s="44" t="s">
        <v>23</v>
      </c>
      <c r="L1977" s="44" t="s">
        <v>24</v>
      </c>
      <c r="M1977" s="44" t="s">
        <v>25</v>
      </c>
    </row>
    <row r="1978" spans="4:13" x14ac:dyDescent="0.25">
      <c r="D1978" s="44">
        <v>1981</v>
      </c>
      <c r="E1978" s="44" t="s">
        <v>2012</v>
      </c>
      <c r="F1978" s="44" t="s">
        <v>21</v>
      </c>
      <c r="G1978" s="45" t="s">
        <v>21</v>
      </c>
      <c r="H1978" s="48" t="str">
        <f t="shared" si="268"/>
        <v>Non Lead</v>
      </c>
      <c r="I1978" s="44" t="s">
        <v>76</v>
      </c>
      <c r="J1978" s="44" t="s">
        <v>23</v>
      </c>
      <c r="L1978" s="44" t="s">
        <v>24</v>
      </c>
      <c r="M1978" s="44" t="s">
        <v>25</v>
      </c>
    </row>
    <row r="1979" spans="4:13" x14ac:dyDescent="0.25">
      <c r="D1979" s="44">
        <v>1982</v>
      </c>
      <c r="E1979" s="44" t="s">
        <v>2013</v>
      </c>
      <c r="F1979" s="44" t="s">
        <v>21</v>
      </c>
      <c r="G1979" s="45" t="s">
        <v>21</v>
      </c>
      <c r="H1979" s="48" t="str">
        <f t="shared" si="268"/>
        <v>Non Lead</v>
      </c>
      <c r="I1979" s="44" t="s">
        <v>76</v>
      </c>
      <c r="J1979" s="44" t="s">
        <v>23</v>
      </c>
      <c r="L1979" s="44" t="s">
        <v>24</v>
      </c>
      <c r="M1979" s="44" t="s">
        <v>25</v>
      </c>
    </row>
    <row r="1980" spans="4:13" x14ac:dyDescent="0.25">
      <c r="D1980" s="44">
        <v>1983</v>
      </c>
      <c r="E1980" s="44" t="s">
        <v>2014</v>
      </c>
      <c r="F1980" s="44" t="s">
        <v>21</v>
      </c>
      <c r="G1980" s="45" t="s">
        <v>21</v>
      </c>
      <c r="H1980" s="48" t="str">
        <f t="shared" si="268"/>
        <v>Non Lead</v>
      </c>
      <c r="I1980" s="44" t="s">
        <v>76</v>
      </c>
      <c r="J1980" s="44" t="s">
        <v>23</v>
      </c>
      <c r="L1980" s="44" t="s">
        <v>24</v>
      </c>
      <c r="M1980" s="44" t="s">
        <v>25</v>
      </c>
    </row>
    <row r="1981" spans="4:13" x14ac:dyDescent="0.25">
      <c r="D1981" s="44">
        <v>1984</v>
      </c>
      <c r="E1981" s="44" t="s">
        <v>2015</v>
      </c>
      <c r="F1981" s="44" t="s">
        <v>21</v>
      </c>
      <c r="G1981" s="45" t="s">
        <v>21</v>
      </c>
      <c r="H1981" s="48" t="str">
        <f t="shared" si="268"/>
        <v>Non Lead</v>
      </c>
      <c r="I1981" s="44" t="s">
        <v>76</v>
      </c>
      <c r="J1981" s="44" t="s">
        <v>23</v>
      </c>
      <c r="L1981" s="44" t="s">
        <v>24</v>
      </c>
      <c r="M1981" s="44" t="s">
        <v>25</v>
      </c>
    </row>
    <row r="1982" spans="4:13" x14ac:dyDescent="0.25">
      <c r="D1982" s="44">
        <v>1985</v>
      </c>
      <c r="E1982" s="44" t="s">
        <v>2016</v>
      </c>
      <c r="F1982" s="44" t="s">
        <v>21</v>
      </c>
      <c r="G1982" s="45" t="s">
        <v>21</v>
      </c>
      <c r="H1982" s="48" t="str">
        <f t="shared" si="268"/>
        <v>Non Lead</v>
      </c>
      <c r="I1982" s="44" t="s">
        <v>76</v>
      </c>
      <c r="J1982" s="44" t="s">
        <v>23</v>
      </c>
      <c r="L1982" s="44" t="s">
        <v>24</v>
      </c>
      <c r="M1982" s="44" t="s">
        <v>25</v>
      </c>
    </row>
    <row r="1983" spans="4:13" x14ac:dyDescent="0.25">
      <c r="D1983" s="44">
        <v>1986</v>
      </c>
      <c r="E1983" s="44" t="s">
        <v>2017</v>
      </c>
      <c r="F1983" s="44" t="s">
        <v>21</v>
      </c>
      <c r="G1983" s="45" t="s">
        <v>21</v>
      </c>
      <c r="H1983" s="48" t="str">
        <f t="shared" si="268"/>
        <v>Non Lead</v>
      </c>
      <c r="I1983" s="44" t="s">
        <v>76</v>
      </c>
      <c r="J1983" s="44" t="s">
        <v>23</v>
      </c>
      <c r="L1983" s="44" t="s">
        <v>24</v>
      </c>
      <c r="M1983" s="44" t="s">
        <v>25</v>
      </c>
    </row>
    <row r="1984" spans="4:13" x14ac:dyDescent="0.25">
      <c r="D1984" s="44">
        <v>1987</v>
      </c>
      <c r="E1984" s="44" t="s">
        <v>2018</v>
      </c>
      <c r="F1984" s="44" t="s">
        <v>21</v>
      </c>
      <c r="G1984" s="45" t="s">
        <v>21</v>
      </c>
      <c r="H1984" s="48" t="str">
        <f t="shared" si="268"/>
        <v>Non Lead</v>
      </c>
      <c r="I1984" s="44" t="s">
        <v>76</v>
      </c>
      <c r="J1984" s="44" t="s">
        <v>23</v>
      </c>
      <c r="L1984" s="44" t="s">
        <v>24</v>
      </c>
      <c r="M1984" s="44" t="s">
        <v>25</v>
      </c>
    </row>
    <row r="1985" spans="4:13" x14ac:dyDescent="0.25">
      <c r="D1985" s="44">
        <v>1988</v>
      </c>
      <c r="E1985" s="44" t="s">
        <v>2019</v>
      </c>
      <c r="F1985" s="44" t="s">
        <v>21</v>
      </c>
      <c r="G1985" s="45" t="s">
        <v>21</v>
      </c>
      <c r="H1985" s="48" t="str">
        <f t="shared" ref="H1985:H2048" si="269">IF(F1985="Lead",F1985,IF(G1985="Lead",G1985,IF(F1985="Unknown",F1985,IF(G1985="Unknown",G1985,IF(G1985="Galvanized Requiring Replacement",G1985,IF(F1985="NA",G1985,IF(G1985="NA",F1985,IF(AND(F1985="Non Lead",G1985="Non Lead"),"Non Lead","")
)))))))</f>
        <v>Non Lead</v>
      </c>
      <c r="I1985" s="44" t="s">
        <v>76</v>
      </c>
      <c r="J1985" s="44" t="s">
        <v>23</v>
      </c>
      <c r="L1985" s="44" t="s">
        <v>24</v>
      </c>
      <c r="M1985" s="44" t="s">
        <v>25</v>
      </c>
    </row>
    <row r="1986" spans="4:13" x14ac:dyDescent="0.25">
      <c r="D1986" s="44">
        <v>1989</v>
      </c>
      <c r="E1986" s="44" t="s">
        <v>2020</v>
      </c>
      <c r="F1986" s="44" t="s">
        <v>21</v>
      </c>
      <c r="G1986" s="45" t="s">
        <v>21</v>
      </c>
      <c r="H1986" s="48" t="str">
        <f t="shared" si="269"/>
        <v>Non Lead</v>
      </c>
      <c r="I1986" s="44" t="s">
        <v>76</v>
      </c>
      <c r="J1986" s="44" t="s">
        <v>23</v>
      </c>
      <c r="L1986" s="44" t="s">
        <v>24</v>
      </c>
      <c r="M1986" s="44" t="s">
        <v>25</v>
      </c>
    </row>
    <row r="1987" spans="4:13" x14ac:dyDescent="0.25">
      <c r="D1987" s="44">
        <v>1990</v>
      </c>
      <c r="E1987" s="44" t="s">
        <v>2021</v>
      </c>
      <c r="F1987" s="44" t="s">
        <v>21</v>
      </c>
      <c r="G1987" s="45" t="s">
        <v>21</v>
      </c>
      <c r="H1987" s="48" t="str">
        <f t="shared" si="269"/>
        <v>Non Lead</v>
      </c>
      <c r="I1987" s="44" t="s">
        <v>76</v>
      </c>
      <c r="J1987" s="44" t="s">
        <v>23</v>
      </c>
      <c r="L1987" s="44" t="s">
        <v>24</v>
      </c>
      <c r="M1987" s="44" t="s">
        <v>25</v>
      </c>
    </row>
    <row r="1988" spans="4:13" x14ac:dyDescent="0.25">
      <c r="D1988" s="44">
        <v>1991</v>
      </c>
      <c r="E1988" s="44" t="s">
        <v>2022</v>
      </c>
      <c r="F1988" s="44" t="s">
        <v>21</v>
      </c>
      <c r="G1988" s="45" t="s">
        <v>21</v>
      </c>
      <c r="H1988" s="48" t="str">
        <f t="shared" si="269"/>
        <v>Non Lead</v>
      </c>
      <c r="I1988" s="44" t="s">
        <v>76</v>
      </c>
      <c r="J1988" s="44" t="s">
        <v>23</v>
      </c>
      <c r="L1988" s="44" t="s">
        <v>24</v>
      </c>
      <c r="M1988" s="44" t="s">
        <v>25</v>
      </c>
    </row>
    <row r="1989" spans="4:13" x14ac:dyDescent="0.25">
      <c r="D1989" s="44">
        <v>1992</v>
      </c>
      <c r="E1989" s="44" t="s">
        <v>2023</v>
      </c>
      <c r="F1989" s="44" t="s">
        <v>21</v>
      </c>
      <c r="G1989" s="45" t="s">
        <v>21</v>
      </c>
      <c r="H1989" s="48" t="str">
        <f t="shared" si="269"/>
        <v>Non Lead</v>
      </c>
      <c r="I1989" s="44" t="s">
        <v>76</v>
      </c>
      <c r="J1989" s="44" t="s">
        <v>23</v>
      </c>
      <c r="L1989" s="44" t="s">
        <v>24</v>
      </c>
      <c r="M1989" s="44" t="s">
        <v>25</v>
      </c>
    </row>
    <row r="1990" spans="4:13" x14ac:dyDescent="0.25">
      <c r="D1990" s="44">
        <v>1993</v>
      </c>
      <c r="E1990" s="44" t="s">
        <v>2024</v>
      </c>
      <c r="F1990" s="44" t="s">
        <v>21</v>
      </c>
      <c r="G1990" s="45" t="s">
        <v>21</v>
      </c>
      <c r="H1990" s="48" t="str">
        <f t="shared" si="269"/>
        <v>Non Lead</v>
      </c>
      <c r="I1990" s="44" t="s">
        <v>76</v>
      </c>
      <c r="J1990" s="44" t="s">
        <v>23</v>
      </c>
      <c r="L1990" s="44" t="s">
        <v>24</v>
      </c>
      <c r="M1990" s="44" t="s">
        <v>25</v>
      </c>
    </row>
    <row r="1991" spans="4:13" x14ac:dyDescent="0.25">
      <c r="D1991" s="44">
        <v>1994</v>
      </c>
      <c r="E1991" s="44" t="s">
        <v>2025</v>
      </c>
      <c r="F1991" s="44" t="s">
        <v>21</v>
      </c>
      <c r="G1991" s="45" t="s">
        <v>21</v>
      </c>
      <c r="H1991" s="48" t="str">
        <f t="shared" si="269"/>
        <v>Non Lead</v>
      </c>
      <c r="I1991" s="44" t="s">
        <v>76</v>
      </c>
      <c r="J1991" s="44" t="s">
        <v>23</v>
      </c>
      <c r="L1991" s="44" t="s">
        <v>24</v>
      </c>
      <c r="M1991" s="44" t="s">
        <v>25</v>
      </c>
    </row>
    <row r="1992" spans="4:13" x14ac:dyDescent="0.25">
      <c r="D1992" s="44">
        <v>1995</v>
      </c>
      <c r="E1992" s="44" t="s">
        <v>2026</v>
      </c>
      <c r="F1992" s="44" t="s">
        <v>21</v>
      </c>
      <c r="G1992" s="45" t="s">
        <v>21</v>
      </c>
      <c r="H1992" s="48" t="str">
        <f t="shared" si="269"/>
        <v>Non Lead</v>
      </c>
      <c r="I1992" s="44" t="s">
        <v>76</v>
      </c>
      <c r="J1992" s="44" t="s">
        <v>23</v>
      </c>
      <c r="L1992" s="44" t="s">
        <v>24</v>
      </c>
      <c r="M1992" s="44" t="s">
        <v>25</v>
      </c>
    </row>
    <row r="1993" spans="4:13" x14ac:dyDescent="0.25">
      <c r="D1993" s="44">
        <v>1996</v>
      </c>
      <c r="E1993" s="44" t="s">
        <v>2027</v>
      </c>
      <c r="F1993" s="44" t="s">
        <v>21</v>
      </c>
      <c r="G1993" s="45" t="s">
        <v>21</v>
      </c>
      <c r="H1993" s="48" t="str">
        <f t="shared" si="269"/>
        <v>Non Lead</v>
      </c>
      <c r="I1993" s="44" t="s">
        <v>76</v>
      </c>
      <c r="J1993" s="44" t="s">
        <v>23</v>
      </c>
      <c r="L1993" s="44" t="s">
        <v>24</v>
      </c>
      <c r="M1993" s="44" t="s">
        <v>25</v>
      </c>
    </row>
    <row r="1994" spans="4:13" x14ac:dyDescent="0.25">
      <c r="D1994" s="44">
        <v>1997</v>
      </c>
      <c r="E1994" s="44" t="s">
        <v>2028</v>
      </c>
      <c r="F1994" s="44" t="s">
        <v>21</v>
      </c>
      <c r="G1994" s="45" t="s">
        <v>21</v>
      </c>
      <c r="H1994" s="48" t="str">
        <f t="shared" si="269"/>
        <v>Non Lead</v>
      </c>
      <c r="I1994" s="44" t="s">
        <v>76</v>
      </c>
      <c r="J1994" s="44" t="s">
        <v>23</v>
      </c>
      <c r="L1994" s="44" t="s">
        <v>24</v>
      </c>
      <c r="M1994" s="44" t="s">
        <v>25</v>
      </c>
    </row>
    <row r="1995" spans="4:13" x14ac:dyDescent="0.25">
      <c r="D1995" s="44">
        <v>1998</v>
      </c>
      <c r="E1995" s="44" t="s">
        <v>2029</v>
      </c>
      <c r="F1995" s="44" t="s">
        <v>21</v>
      </c>
      <c r="G1995" s="45" t="s">
        <v>21</v>
      </c>
      <c r="H1995" s="48" t="str">
        <f t="shared" si="269"/>
        <v>Non Lead</v>
      </c>
      <c r="I1995" s="44" t="s">
        <v>76</v>
      </c>
      <c r="J1995" s="44" t="s">
        <v>23</v>
      </c>
      <c r="L1995" s="44" t="s">
        <v>24</v>
      </c>
      <c r="M1995" s="44" t="s">
        <v>25</v>
      </c>
    </row>
    <row r="1996" spans="4:13" x14ac:dyDescent="0.25">
      <c r="D1996" s="44">
        <v>1999</v>
      </c>
      <c r="E1996" s="44" t="s">
        <v>2030</v>
      </c>
      <c r="F1996" s="44" t="s">
        <v>21</v>
      </c>
      <c r="G1996" s="45" t="s">
        <v>21</v>
      </c>
      <c r="H1996" s="48" t="str">
        <f t="shared" si="269"/>
        <v>Non Lead</v>
      </c>
      <c r="I1996" s="44" t="s">
        <v>76</v>
      </c>
      <c r="J1996" s="44" t="s">
        <v>23</v>
      </c>
      <c r="L1996" s="44" t="s">
        <v>24</v>
      </c>
      <c r="M1996" s="44" t="s">
        <v>25</v>
      </c>
    </row>
    <row r="1997" spans="4:13" x14ac:dyDescent="0.25">
      <c r="D1997" s="44">
        <v>2000</v>
      </c>
      <c r="E1997" s="44" t="s">
        <v>2031</v>
      </c>
      <c r="F1997" s="44" t="s">
        <v>21</v>
      </c>
      <c r="G1997" s="45" t="s">
        <v>21</v>
      </c>
      <c r="H1997" s="48" t="str">
        <f t="shared" si="269"/>
        <v>Non Lead</v>
      </c>
      <c r="I1997" s="44" t="s">
        <v>76</v>
      </c>
      <c r="J1997" s="44" t="s">
        <v>23</v>
      </c>
      <c r="L1997" s="44" t="s">
        <v>24</v>
      </c>
      <c r="M1997" s="44" t="s">
        <v>25</v>
      </c>
    </row>
    <row r="1998" spans="4:13" x14ac:dyDescent="0.25">
      <c r="D1998" s="44">
        <v>2001</v>
      </c>
      <c r="E1998" s="44" t="s">
        <v>2032</v>
      </c>
      <c r="F1998" s="44" t="s">
        <v>21</v>
      </c>
      <c r="G1998" s="45" t="s">
        <v>21</v>
      </c>
      <c r="H1998" s="48" t="str">
        <f t="shared" si="269"/>
        <v>Non Lead</v>
      </c>
      <c r="I1998" s="44" t="s">
        <v>76</v>
      </c>
      <c r="J1998" s="44" t="s">
        <v>23</v>
      </c>
      <c r="L1998" s="44" t="s">
        <v>24</v>
      </c>
      <c r="M1998" s="44" t="s">
        <v>25</v>
      </c>
    </row>
    <row r="1999" spans="4:13" x14ac:dyDescent="0.25">
      <c r="D1999" s="44">
        <v>2002</v>
      </c>
      <c r="E1999" s="44" t="s">
        <v>2033</v>
      </c>
      <c r="F1999" s="44" t="s">
        <v>21</v>
      </c>
      <c r="G1999" s="45" t="s">
        <v>21</v>
      </c>
      <c r="H1999" s="48" t="str">
        <f t="shared" si="269"/>
        <v>Non Lead</v>
      </c>
      <c r="I1999" s="44" t="s">
        <v>76</v>
      </c>
      <c r="J1999" s="44" t="s">
        <v>23</v>
      </c>
      <c r="L1999" s="44" t="s">
        <v>24</v>
      </c>
      <c r="M1999" s="44" t="s">
        <v>25</v>
      </c>
    </row>
    <row r="2000" spans="4:13" x14ac:dyDescent="0.25">
      <c r="D2000" s="44">
        <v>2003</v>
      </c>
      <c r="E2000" s="44" t="s">
        <v>2034</v>
      </c>
      <c r="F2000" s="44" t="s">
        <v>21</v>
      </c>
      <c r="G2000" s="45" t="s">
        <v>21</v>
      </c>
      <c r="H2000" s="48" t="str">
        <f t="shared" si="269"/>
        <v>Non Lead</v>
      </c>
      <c r="I2000" s="44" t="s">
        <v>76</v>
      </c>
      <c r="J2000" s="44" t="s">
        <v>23</v>
      </c>
      <c r="L2000" s="44" t="s">
        <v>24</v>
      </c>
      <c r="M2000" s="44" t="s">
        <v>25</v>
      </c>
    </row>
    <row r="2001" spans="4:13" x14ac:dyDescent="0.25">
      <c r="D2001" s="44">
        <v>2004</v>
      </c>
      <c r="E2001" s="44" t="s">
        <v>2035</v>
      </c>
      <c r="F2001" s="44" t="s">
        <v>21</v>
      </c>
      <c r="G2001" s="45" t="s">
        <v>21</v>
      </c>
      <c r="H2001" s="48" t="str">
        <f t="shared" si="269"/>
        <v>Non Lead</v>
      </c>
      <c r="I2001" s="44" t="s">
        <v>76</v>
      </c>
      <c r="J2001" s="44" t="s">
        <v>23</v>
      </c>
      <c r="L2001" s="44" t="s">
        <v>24</v>
      </c>
      <c r="M2001" s="44" t="s">
        <v>25</v>
      </c>
    </row>
    <row r="2002" spans="4:13" x14ac:dyDescent="0.25">
      <c r="D2002" s="44">
        <v>2005</v>
      </c>
      <c r="E2002" s="44" t="s">
        <v>2036</v>
      </c>
      <c r="F2002" s="44" t="s">
        <v>21</v>
      </c>
      <c r="G2002" s="45" t="s">
        <v>21</v>
      </c>
      <c r="H2002" s="48" t="str">
        <f t="shared" si="269"/>
        <v>Non Lead</v>
      </c>
      <c r="I2002" s="44" t="s">
        <v>76</v>
      </c>
      <c r="J2002" s="44" t="s">
        <v>23</v>
      </c>
      <c r="L2002" s="44" t="s">
        <v>24</v>
      </c>
      <c r="M2002" s="44" t="s">
        <v>25</v>
      </c>
    </row>
    <row r="2003" spans="4:13" x14ac:dyDescent="0.25">
      <c r="D2003" s="44">
        <v>2006</v>
      </c>
      <c r="E2003" s="44" t="s">
        <v>1992</v>
      </c>
      <c r="F2003" s="44" t="s">
        <v>21</v>
      </c>
      <c r="G2003" s="45" t="s">
        <v>21</v>
      </c>
      <c r="H2003" s="48" t="str">
        <f t="shared" si="269"/>
        <v>Non Lead</v>
      </c>
      <c r="I2003" s="44" t="s">
        <v>34</v>
      </c>
      <c r="J2003" s="44" t="s">
        <v>23</v>
      </c>
      <c r="L2003" s="44" t="s">
        <v>24</v>
      </c>
      <c r="M2003" s="44" t="s">
        <v>25</v>
      </c>
    </row>
    <row r="2004" spans="4:13" x14ac:dyDescent="0.25">
      <c r="D2004" s="44">
        <v>2007</v>
      </c>
      <c r="E2004" s="44" t="s">
        <v>2037</v>
      </c>
      <c r="F2004" s="44" t="s">
        <v>21</v>
      </c>
      <c r="G2004" s="45" t="s">
        <v>21</v>
      </c>
      <c r="H2004" s="48" t="str">
        <f t="shared" si="269"/>
        <v>Non Lead</v>
      </c>
      <c r="J2004" s="44" t="s">
        <v>23</v>
      </c>
      <c r="K2004" s="44">
        <v>1980</v>
      </c>
      <c r="L2004" s="44" t="s">
        <v>24</v>
      </c>
      <c r="M2004" s="44" t="s">
        <v>193</v>
      </c>
    </row>
    <row r="2005" spans="4:13" x14ac:dyDescent="0.25">
      <c r="D2005" s="44">
        <v>2008</v>
      </c>
      <c r="E2005" s="44" t="s">
        <v>2038</v>
      </c>
      <c r="F2005" s="44" t="s">
        <v>21</v>
      </c>
      <c r="G2005" s="45" t="s">
        <v>21</v>
      </c>
      <c r="H2005" s="48" t="str">
        <f t="shared" si="269"/>
        <v>Non Lead</v>
      </c>
      <c r="J2005" s="44" t="s">
        <v>23</v>
      </c>
      <c r="K2005" s="44">
        <v>1985</v>
      </c>
      <c r="L2005" s="44" t="s">
        <v>24</v>
      </c>
      <c r="M2005" s="44" t="s">
        <v>193</v>
      </c>
    </row>
    <row r="2006" spans="4:13" x14ac:dyDescent="0.25">
      <c r="D2006" s="44">
        <v>2009</v>
      </c>
      <c r="E2006" s="44" t="s">
        <v>2039</v>
      </c>
      <c r="F2006" s="44" t="s">
        <v>21</v>
      </c>
      <c r="G2006" s="45" t="s">
        <v>21</v>
      </c>
      <c r="H2006" s="48" t="str">
        <f t="shared" si="269"/>
        <v>Non Lead</v>
      </c>
      <c r="J2006" s="44" t="s">
        <v>23</v>
      </c>
      <c r="K2006" s="44">
        <v>1987</v>
      </c>
      <c r="L2006" s="44" t="s">
        <v>24</v>
      </c>
      <c r="M2006" s="44" t="s">
        <v>193</v>
      </c>
    </row>
    <row r="2007" spans="4:13" x14ac:dyDescent="0.25">
      <c r="D2007" s="44">
        <v>2010</v>
      </c>
      <c r="E2007" s="44" t="s">
        <v>2040</v>
      </c>
      <c r="F2007" s="44" t="s">
        <v>21</v>
      </c>
      <c r="G2007" s="45" t="s">
        <v>21</v>
      </c>
      <c r="H2007" s="48" t="str">
        <f t="shared" si="269"/>
        <v>Non Lead</v>
      </c>
      <c r="I2007" s="44" t="s">
        <v>22</v>
      </c>
      <c r="J2007" s="44" t="s">
        <v>23</v>
      </c>
      <c r="K2007" s="44">
        <v>1997</v>
      </c>
      <c r="L2007" s="44" t="s">
        <v>24</v>
      </c>
      <c r="M2007" s="44" t="s">
        <v>193</v>
      </c>
    </row>
    <row r="2008" spans="4:13" x14ac:dyDescent="0.25">
      <c r="D2008" s="44">
        <v>2011</v>
      </c>
      <c r="E2008" s="44" t="s">
        <v>2041</v>
      </c>
      <c r="F2008" s="44" t="s">
        <v>21</v>
      </c>
      <c r="G2008" s="45" t="s">
        <v>21</v>
      </c>
      <c r="H2008" s="48" t="str">
        <f t="shared" si="269"/>
        <v>Non Lead</v>
      </c>
      <c r="J2008" s="44" t="s">
        <v>23</v>
      </c>
      <c r="K2008" s="44">
        <v>1984</v>
      </c>
      <c r="L2008" s="44" t="s">
        <v>24</v>
      </c>
      <c r="M2008" s="44" t="s">
        <v>193</v>
      </c>
    </row>
    <row r="2009" spans="4:13" x14ac:dyDescent="0.25">
      <c r="D2009" s="44">
        <v>2012</v>
      </c>
      <c r="E2009" s="44" t="s">
        <v>2042</v>
      </c>
      <c r="F2009" s="44" t="s">
        <v>21</v>
      </c>
      <c r="G2009" s="45" t="s">
        <v>21</v>
      </c>
      <c r="H2009" s="48" t="str">
        <f t="shared" si="269"/>
        <v>Non Lead</v>
      </c>
      <c r="I2009" s="44" t="s">
        <v>22</v>
      </c>
      <c r="J2009" s="44" t="s">
        <v>23</v>
      </c>
      <c r="K2009" s="44">
        <v>2005</v>
      </c>
      <c r="L2009" s="44" t="s">
        <v>24</v>
      </c>
      <c r="M2009" s="44" t="s">
        <v>193</v>
      </c>
    </row>
    <row r="2010" spans="4:13" x14ac:dyDescent="0.25">
      <c r="D2010" s="44">
        <v>2013</v>
      </c>
      <c r="E2010" s="44" t="s">
        <v>2043</v>
      </c>
      <c r="F2010" s="44" t="s">
        <v>21</v>
      </c>
      <c r="G2010" s="45" t="s">
        <v>21</v>
      </c>
      <c r="H2010" s="48" t="str">
        <f t="shared" si="269"/>
        <v>Non Lead</v>
      </c>
      <c r="I2010" s="44" t="s">
        <v>22</v>
      </c>
      <c r="J2010" s="44" t="s">
        <v>23</v>
      </c>
      <c r="K2010" s="44">
        <v>2022</v>
      </c>
      <c r="L2010" s="44" t="s">
        <v>24</v>
      </c>
      <c r="M2010" s="44" t="s">
        <v>193</v>
      </c>
    </row>
    <row r="2011" spans="4:13" x14ac:dyDescent="0.25">
      <c r="D2011" s="44">
        <v>2014</v>
      </c>
      <c r="E2011" s="44" t="s">
        <v>2044</v>
      </c>
      <c r="F2011" s="44" t="s">
        <v>21</v>
      </c>
      <c r="G2011" s="45" t="s">
        <v>21</v>
      </c>
      <c r="H2011" s="48" t="str">
        <f t="shared" si="269"/>
        <v>Non Lead</v>
      </c>
      <c r="J2011" s="44" t="s">
        <v>23</v>
      </c>
      <c r="K2011" s="44">
        <v>1982</v>
      </c>
      <c r="L2011" s="44" t="s">
        <v>24</v>
      </c>
      <c r="M2011" s="44" t="s">
        <v>193</v>
      </c>
    </row>
    <row r="2012" spans="4:13" x14ac:dyDescent="0.25">
      <c r="D2012" s="44">
        <v>2015</v>
      </c>
      <c r="E2012" s="44" t="s">
        <v>2045</v>
      </c>
      <c r="F2012" s="44" t="s">
        <v>21</v>
      </c>
      <c r="G2012" s="45" t="s">
        <v>21</v>
      </c>
      <c r="H2012" s="48" t="str">
        <f t="shared" si="269"/>
        <v>Non Lead</v>
      </c>
      <c r="I2012" s="44" t="s">
        <v>22</v>
      </c>
      <c r="J2012" s="44" t="s">
        <v>23</v>
      </c>
      <c r="K2012" s="44">
        <v>2019</v>
      </c>
      <c r="L2012" s="44" t="s">
        <v>24</v>
      </c>
      <c r="M2012" s="44" t="s">
        <v>193</v>
      </c>
    </row>
    <row r="2013" spans="4:13" x14ac:dyDescent="0.25">
      <c r="D2013" s="44">
        <v>2016</v>
      </c>
      <c r="E2013" s="44" t="s">
        <v>2046</v>
      </c>
      <c r="F2013" s="44" t="s">
        <v>21</v>
      </c>
      <c r="G2013" s="45" t="s">
        <v>21</v>
      </c>
      <c r="H2013" s="48" t="str">
        <f t="shared" si="269"/>
        <v>Non Lead</v>
      </c>
      <c r="J2013" s="44" t="s">
        <v>23</v>
      </c>
      <c r="K2013" s="44">
        <v>1985</v>
      </c>
      <c r="L2013" s="44" t="s">
        <v>24</v>
      </c>
      <c r="M2013" s="44" t="s">
        <v>193</v>
      </c>
    </row>
    <row r="2014" spans="4:13" x14ac:dyDescent="0.25">
      <c r="D2014" s="44">
        <v>2017</v>
      </c>
      <c r="E2014" s="44" t="s">
        <v>2047</v>
      </c>
      <c r="F2014" s="44" t="s">
        <v>21</v>
      </c>
      <c r="G2014" s="45" t="s">
        <v>21</v>
      </c>
      <c r="H2014" s="48" t="str">
        <f t="shared" si="269"/>
        <v>Non Lead</v>
      </c>
      <c r="I2014" s="44" t="s">
        <v>22</v>
      </c>
      <c r="J2014" s="44" t="s">
        <v>23</v>
      </c>
      <c r="K2014" s="44">
        <v>1996</v>
      </c>
      <c r="L2014" s="44" t="s">
        <v>24</v>
      </c>
      <c r="M2014" s="44" t="s">
        <v>193</v>
      </c>
    </row>
    <row r="2015" spans="4:13" x14ac:dyDescent="0.25">
      <c r="D2015" s="44">
        <v>2018</v>
      </c>
      <c r="E2015" s="44" t="s">
        <v>2048</v>
      </c>
      <c r="F2015" s="44" t="s">
        <v>21</v>
      </c>
      <c r="G2015" s="45" t="s">
        <v>21</v>
      </c>
      <c r="H2015" s="48" t="str">
        <f t="shared" si="269"/>
        <v>Non Lead</v>
      </c>
      <c r="J2015" s="44" t="s">
        <v>23</v>
      </c>
      <c r="K2015" s="44">
        <v>1982</v>
      </c>
      <c r="L2015" s="44" t="s">
        <v>24</v>
      </c>
      <c r="M2015" s="44" t="s">
        <v>193</v>
      </c>
    </row>
    <row r="2016" spans="4:13" x14ac:dyDescent="0.25">
      <c r="D2016" s="44">
        <v>2019</v>
      </c>
      <c r="E2016" s="44" t="s">
        <v>2049</v>
      </c>
      <c r="F2016" s="44" t="s">
        <v>21</v>
      </c>
      <c r="G2016" s="45" t="s">
        <v>21</v>
      </c>
      <c r="H2016" s="48" t="str">
        <f t="shared" si="269"/>
        <v>Non Lead</v>
      </c>
      <c r="I2016" s="44" t="s">
        <v>22</v>
      </c>
      <c r="J2016" s="44" t="s">
        <v>23</v>
      </c>
      <c r="K2016" s="44">
        <v>2001</v>
      </c>
      <c r="L2016" s="44" t="s">
        <v>24</v>
      </c>
      <c r="M2016" s="44" t="s">
        <v>193</v>
      </c>
    </row>
    <row r="2017" spans="4:13" x14ac:dyDescent="0.25">
      <c r="D2017" s="44">
        <v>2020</v>
      </c>
      <c r="E2017" s="44" t="s">
        <v>2050</v>
      </c>
      <c r="F2017" s="44" t="s">
        <v>21</v>
      </c>
      <c r="G2017" s="45" t="s">
        <v>21</v>
      </c>
      <c r="H2017" s="48" t="str">
        <f t="shared" si="269"/>
        <v>Non Lead</v>
      </c>
      <c r="J2017" s="44" t="s">
        <v>23</v>
      </c>
      <c r="K2017" s="44">
        <v>1982</v>
      </c>
      <c r="L2017" s="44" t="s">
        <v>24</v>
      </c>
      <c r="M2017" s="44" t="s">
        <v>193</v>
      </c>
    </row>
    <row r="2018" spans="4:13" x14ac:dyDescent="0.25">
      <c r="D2018" s="44">
        <v>2021</v>
      </c>
      <c r="E2018" s="44" t="s">
        <v>2051</v>
      </c>
      <c r="F2018" s="44" t="s">
        <v>21</v>
      </c>
      <c r="G2018" s="45" t="s">
        <v>21</v>
      </c>
      <c r="H2018" s="48" t="str">
        <f t="shared" si="269"/>
        <v>Non Lead</v>
      </c>
      <c r="I2018" s="44" t="s">
        <v>22</v>
      </c>
      <c r="J2018" s="44" t="s">
        <v>23</v>
      </c>
      <c r="K2018" s="44">
        <v>1994</v>
      </c>
      <c r="L2018" s="44" t="s">
        <v>24</v>
      </c>
      <c r="M2018" s="44" t="s">
        <v>193</v>
      </c>
    </row>
    <row r="2019" spans="4:13" x14ac:dyDescent="0.25">
      <c r="D2019" s="44">
        <v>2022</v>
      </c>
      <c r="E2019" s="44" t="s">
        <v>2052</v>
      </c>
      <c r="F2019" s="44" t="s">
        <v>21</v>
      </c>
      <c r="G2019" s="45" t="s">
        <v>21</v>
      </c>
      <c r="H2019" s="48" t="str">
        <f t="shared" si="269"/>
        <v>Non Lead</v>
      </c>
      <c r="I2019" s="44" t="s">
        <v>22</v>
      </c>
      <c r="J2019" s="44" t="s">
        <v>23</v>
      </c>
      <c r="K2019" s="44">
        <v>1994</v>
      </c>
      <c r="L2019" s="44" t="s">
        <v>24</v>
      </c>
      <c r="M2019" s="44" t="s">
        <v>193</v>
      </c>
    </row>
    <row r="2020" spans="4:13" x14ac:dyDescent="0.25">
      <c r="D2020" s="44">
        <v>2023</v>
      </c>
      <c r="E2020" s="44" t="s">
        <v>2053</v>
      </c>
      <c r="F2020" s="44" t="s">
        <v>21</v>
      </c>
      <c r="G2020" s="45" t="s">
        <v>21</v>
      </c>
      <c r="H2020" s="48" t="str">
        <f t="shared" si="269"/>
        <v>Non Lead</v>
      </c>
      <c r="I2020" s="44" t="s">
        <v>22</v>
      </c>
      <c r="J2020" s="44" t="s">
        <v>23</v>
      </c>
      <c r="K2020" s="44">
        <v>2007</v>
      </c>
      <c r="L2020" s="44" t="s">
        <v>24</v>
      </c>
      <c r="M2020" s="44" t="s">
        <v>193</v>
      </c>
    </row>
    <row r="2021" spans="4:13" x14ac:dyDescent="0.25">
      <c r="D2021" s="44">
        <v>2024</v>
      </c>
      <c r="E2021" s="44" t="s">
        <v>2054</v>
      </c>
      <c r="F2021" s="44" t="s">
        <v>21</v>
      </c>
      <c r="G2021" s="45" t="s">
        <v>21</v>
      </c>
      <c r="H2021" s="48" t="str">
        <f t="shared" si="269"/>
        <v>Non Lead</v>
      </c>
      <c r="J2021" s="44" t="s">
        <v>23</v>
      </c>
      <c r="K2021" s="44">
        <v>1985</v>
      </c>
      <c r="L2021" s="44" t="s">
        <v>24</v>
      </c>
      <c r="M2021" s="44" t="s">
        <v>193</v>
      </c>
    </row>
    <row r="2022" spans="4:13" x14ac:dyDescent="0.25">
      <c r="D2022" s="44">
        <v>2025</v>
      </c>
      <c r="E2022" s="44" t="s">
        <v>2055</v>
      </c>
      <c r="F2022" s="44" t="s">
        <v>21</v>
      </c>
      <c r="G2022" s="45" t="s">
        <v>21</v>
      </c>
      <c r="H2022" s="48" t="str">
        <f t="shared" si="269"/>
        <v>Non Lead</v>
      </c>
      <c r="I2022" s="44" t="s">
        <v>22</v>
      </c>
      <c r="J2022" s="44" t="s">
        <v>23</v>
      </c>
      <c r="K2022" s="44">
        <v>2000</v>
      </c>
      <c r="L2022" s="44" t="s">
        <v>24</v>
      </c>
      <c r="M2022" s="44" t="s">
        <v>193</v>
      </c>
    </row>
    <row r="2023" spans="4:13" x14ac:dyDescent="0.25">
      <c r="D2023" s="44">
        <v>2026</v>
      </c>
      <c r="E2023" s="44" t="s">
        <v>2056</v>
      </c>
      <c r="F2023" s="44" t="s">
        <v>21</v>
      </c>
      <c r="G2023" s="45" t="s">
        <v>21</v>
      </c>
      <c r="H2023" s="48" t="str">
        <f t="shared" si="269"/>
        <v>Non Lead</v>
      </c>
      <c r="I2023" s="44" t="s">
        <v>22</v>
      </c>
      <c r="J2023" s="44" t="s">
        <v>23</v>
      </c>
      <c r="K2023" s="44">
        <v>2019</v>
      </c>
      <c r="L2023" s="44" t="s">
        <v>24</v>
      </c>
      <c r="M2023" s="44" t="s">
        <v>193</v>
      </c>
    </row>
    <row r="2024" spans="4:13" x14ac:dyDescent="0.25">
      <c r="D2024" s="44">
        <v>2027</v>
      </c>
      <c r="E2024" s="44" t="s">
        <v>2057</v>
      </c>
      <c r="F2024" s="44" t="s">
        <v>21</v>
      </c>
      <c r="G2024" s="45" t="s">
        <v>21</v>
      </c>
      <c r="H2024" s="48" t="str">
        <f t="shared" si="269"/>
        <v>Non Lead</v>
      </c>
      <c r="J2024" s="44" t="s">
        <v>23</v>
      </c>
      <c r="K2024" s="44">
        <v>1984</v>
      </c>
      <c r="L2024" s="44" t="s">
        <v>24</v>
      </c>
      <c r="M2024" s="44" t="s">
        <v>193</v>
      </c>
    </row>
    <row r="2025" spans="4:13" x14ac:dyDescent="0.25">
      <c r="D2025" s="44">
        <v>2028</v>
      </c>
      <c r="E2025" s="44" t="s">
        <v>2058</v>
      </c>
      <c r="F2025" s="44" t="s">
        <v>21</v>
      </c>
      <c r="G2025" s="45" t="s">
        <v>21</v>
      </c>
      <c r="H2025" s="48" t="str">
        <f t="shared" si="269"/>
        <v>Non Lead</v>
      </c>
      <c r="J2025" s="44" t="s">
        <v>23</v>
      </c>
      <c r="K2025" s="44">
        <v>1983</v>
      </c>
      <c r="L2025" s="44" t="s">
        <v>24</v>
      </c>
      <c r="M2025" s="44" t="s">
        <v>193</v>
      </c>
    </row>
    <row r="2026" spans="4:13" x14ac:dyDescent="0.25">
      <c r="D2026" s="44">
        <v>2029</v>
      </c>
      <c r="E2026" s="44" t="s">
        <v>2059</v>
      </c>
      <c r="F2026" s="44" t="s">
        <v>21</v>
      </c>
      <c r="G2026" s="45" t="s">
        <v>21</v>
      </c>
      <c r="H2026" s="48" t="str">
        <f t="shared" si="269"/>
        <v>Non Lead</v>
      </c>
      <c r="I2026" s="44" t="s">
        <v>22</v>
      </c>
      <c r="J2026" s="44" t="s">
        <v>23</v>
      </c>
      <c r="K2026" s="44">
        <v>2002</v>
      </c>
      <c r="L2026" s="44" t="s">
        <v>24</v>
      </c>
      <c r="M2026" s="44" t="s">
        <v>193</v>
      </c>
    </row>
    <row r="2027" spans="4:13" x14ac:dyDescent="0.25">
      <c r="D2027" s="44">
        <v>2030</v>
      </c>
      <c r="E2027" s="44" t="s">
        <v>2060</v>
      </c>
      <c r="F2027" s="44" t="s">
        <v>21</v>
      </c>
      <c r="G2027" s="45" t="s">
        <v>21</v>
      </c>
      <c r="H2027" s="48" t="str">
        <f t="shared" si="269"/>
        <v>Non Lead</v>
      </c>
      <c r="I2027" s="44" t="s">
        <v>22</v>
      </c>
      <c r="J2027" s="44" t="s">
        <v>23</v>
      </c>
      <c r="K2027" s="44">
        <v>2008</v>
      </c>
      <c r="L2027" s="44" t="s">
        <v>24</v>
      </c>
      <c r="M2027" s="44" t="s">
        <v>193</v>
      </c>
    </row>
    <row r="2028" spans="4:13" x14ac:dyDescent="0.25">
      <c r="D2028" s="44">
        <v>2031</v>
      </c>
      <c r="E2028" s="44" t="s">
        <v>2061</v>
      </c>
      <c r="F2028" s="44" t="s">
        <v>21</v>
      </c>
      <c r="G2028" s="45" t="s">
        <v>21</v>
      </c>
      <c r="H2028" s="48" t="str">
        <f t="shared" si="269"/>
        <v>Non Lead</v>
      </c>
      <c r="I2028" s="44" t="s">
        <v>22</v>
      </c>
      <c r="J2028" s="44" t="s">
        <v>23</v>
      </c>
      <c r="K2028" s="44">
        <v>2000</v>
      </c>
      <c r="L2028" s="44" t="s">
        <v>24</v>
      </c>
      <c r="M2028" s="44" t="s">
        <v>193</v>
      </c>
    </row>
    <row r="2029" spans="4:13" x14ac:dyDescent="0.25">
      <c r="D2029" s="44">
        <v>2032</v>
      </c>
      <c r="E2029" s="44" t="s">
        <v>2062</v>
      </c>
      <c r="F2029" s="44" t="s">
        <v>21</v>
      </c>
      <c r="G2029" s="45" t="s">
        <v>21</v>
      </c>
      <c r="H2029" s="48" t="str">
        <f t="shared" si="269"/>
        <v>Non Lead</v>
      </c>
      <c r="I2029" s="44" t="s">
        <v>22</v>
      </c>
      <c r="J2029" s="44" t="s">
        <v>23</v>
      </c>
      <c r="K2029" s="44">
        <v>2000</v>
      </c>
      <c r="L2029" s="44" t="s">
        <v>24</v>
      </c>
      <c r="M2029" s="44" t="s">
        <v>193</v>
      </c>
    </row>
    <row r="2030" spans="4:13" x14ac:dyDescent="0.25">
      <c r="D2030" s="44">
        <v>2033</v>
      </c>
      <c r="E2030" s="44" t="s">
        <v>2063</v>
      </c>
      <c r="F2030" s="44" t="s">
        <v>21</v>
      </c>
      <c r="G2030" s="45" t="s">
        <v>21</v>
      </c>
      <c r="H2030" s="48" t="str">
        <f t="shared" si="269"/>
        <v>Non Lead</v>
      </c>
      <c r="I2030" s="44" t="s">
        <v>22</v>
      </c>
      <c r="J2030" s="44" t="s">
        <v>23</v>
      </c>
      <c r="K2030" s="44">
        <v>2020</v>
      </c>
      <c r="L2030" s="44" t="s">
        <v>24</v>
      </c>
      <c r="M2030" s="44" t="s">
        <v>193</v>
      </c>
    </row>
    <row r="2031" spans="4:13" x14ac:dyDescent="0.25">
      <c r="D2031" s="44">
        <v>2034</v>
      </c>
      <c r="E2031" s="44" t="s">
        <v>2064</v>
      </c>
      <c r="F2031" s="44" t="s">
        <v>21</v>
      </c>
      <c r="G2031" s="45" t="s">
        <v>21</v>
      </c>
      <c r="H2031" s="48" t="str">
        <f t="shared" si="269"/>
        <v>Non Lead</v>
      </c>
      <c r="J2031" s="44" t="s">
        <v>23</v>
      </c>
      <c r="L2031" s="44" t="s">
        <v>24</v>
      </c>
      <c r="M2031" s="44" t="s">
        <v>193</v>
      </c>
    </row>
    <row r="2032" spans="4:13" x14ac:dyDescent="0.25">
      <c r="D2032" s="44">
        <v>2035</v>
      </c>
      <c r="E2032" s="44" t="s">
        <v>2065</v>
      </c>
      <c r="F2032" s="44" t="s">
        <v>21</v>
      </c>
      <c r="G2032" s="45" t="s">
        <v>21</v>
      </c>
      <c r="H2032" s="48" t="str">
        <f t="shared" si="269"/>
        <v>Non Lead</v>
      </c>
      <c r="J2032" s="44" t="s">
        <v>23</v>
      </c>
      <c r="K2032" s="44">
        <v>1980</v>
      </c>
      <c r="L2032" s="44" t="s">
        <v>24</v>
      </c>
      <c r="M2032" s="44" t="s">
        <v>193</v>
      </c>
    </row>
    <row r="2033" spans="4:13" x14ac:dyDescent="0.25">
      <c r="D2033" s="44">
        <v>2036</v>
      </c>
      <c r="E2033" s="44" t="s">
        <v>2066</v>
      </c>
      <c r="F2033" s="44" t="s">
        <v>21</v>
      </c>
      <c r="G2033" s="45" t="s">
        <v>21</v>
      </c>
      <c r="H2033" s="48" t="str">
        <f t="shared" si="269"/>
        <v>Non Lead</v>
      </c>
      <c r="J2033" s="44" t="s">
        <v>23</v>
      </c>
      <c r="K2033" s="44">
        <v>1983</v>
      </c>
      <c r="L2033" s="44" t="s">
        <v>24</v>
      </c>
      <c r="M2033" s="44" t="s">
        <v>193</v>
      </c>
    </row>
    <row r="2034" spans="4:13" x14ac:dyDescent="0.25">
      <c r="D2034" s="44">
        <v>2037</v>
      </c>
      <c r="E2034" s="44" t="s">
        <v>2067</v>
      </c>
      <c r="F2034" s="44" t="s">
        <v>21</v>
      </c>
      <c r="G2034" s="45" t="s">
        <v>21</v>
      </c>
      <c r="H2034" s="48" t="str">
        <f t="shared" si="269"/>
        <v>Non Lead</v>
      </c>
      <c r="J2034" s="44" t="s">
        <v>23</v>
      </c>
      <c r="K2034" s="44">
        <v>1980</v>
      </c>
      <c r="L2034" s="44" t="s">
        <v>24</v>
      </c>
      <c r="M2034" s="44" t="s">
        <v>193</v>
      </c>
    </row>
    <row r="2035" spans="4:13" x14ac:dyDescent="0.25">
      <c r="D2035" s="44">
        <v>2038</v>
      </c>
      <c r="E2035" s="44" t="s">
        <v>2068</v>
      </c>
      <c r="F2035" s="44" t="s">
        <v>21</v>
      </c>
      <c r="G2035" s="45" t="s">
        <v>21</v>
      </c>
      <c r="H2035" s="48" t="str">
        <f t="shared" si="269"/>
        <v>Non Lead</v>
      </c>
      <c r="J2035" s="44" t="s">
        <v>23</v>
      </c>
      <c r="K2035" s="44">
        <v>1979</v>
      </c>
      <c r="L2035" s="44" t="s">
        <v>24</v>
      </c>
      <c r="M2035" s="44" t="s">
        <v>193</v>
      </c>
    </row>
    <row r="2036" spans="4:13" x14ac:dyDescent="0.25">
      <c r="D2036" s="44">
        <v>2039</v>
      </c>
      <c r="E2036" s="44" t="s">
        <v>2069</v>
      </c>
      <c r="F2036" s="44" t="s">
        <v>21</v>
      </c>
      <c r="G2036" s="45" t="s">
        <v>21</v>
      </c>
      <c r="H2036" s="48" t="str">
        <f t="shared" si="269"/>
        <v>Non Lead</v>
      </c>
      <c r="J2036" s="44" t="s">
        <v>23</v>
      </c>
      <c r="K2036" s="44">
        <v>1983</v>
      </c>
      <c r="L2036" s="44" t="s">
        <v>24</v>
      </c>
      <c r="M2036" s="44" t="s">
        <v>193</v>
      </c>
    </row>
    <row r="2037" spans="4:13" x14ac:dyDescent="0.25">
      <c r="D2037" s="44">
        <v>2040</v>
      </c>
      <c r="E2037" s="44" t="s">
        <v>2070</v>
      </c>
      <c r="F2037" s="44" t="s">
        <v>21</v>
      </c>
      <c r="G2037" s="45" t="s">
        <v>21</v>
      </c>
      <c r="H2037" s="48" t="str">
        <f t="shared" si="269"/>
        <v>Non Lead</v>
      </c>
      <c r="J2037" s="44" t="s">
        <v>23</v>
      </c>
      <c r="K2037" s="44">
        <v>1979</v>
      </c>
      <c r="L2037" s="44" t="s">
        <v>24</v>
      </c>
      <c r="M2037" s="44" t="s">
        <v>193</v>
      </c>
    </row>
    <row r="2038" spans="4:13" x14ac:dyDescent="0.25">
      <c r="D2038" s="44">
        <v>2041</v>
      </c>
      <c r="E2038" s="44" t="s">
        <v>2071</v>
      </c>
      <c r="F2038" s="44" t="s">
        <v>21</v>
      </c>
      <c r="G2038" s="45" t="s">
        <v>21</v>
      </c>
      <c r="H2038" s="48" t="str">
        <f t="shared" si="269"/>
        <v>Non Lead</v>
      </c>
      <c r="J2038" s="44" t="s">
        <v>23</v>
      </c>
      <c r="K2038" s="44">
        <v>1984</v>
      </c>
      <c r="L2038" s="44" t="s">
        <v>24</v>
      </c>
      <c r="M2038" s="44" t="s">
        <v>193</v>
      </c>
    </row>
    <row r="2039" spans="4:13" x14ac:dyDescent="0.25">
      <c r="D2039" s="44">
        <v>2042</v>
      </c>
      <c r="E2039" s="44" t="s">
        <v>2072</v>
      </c>
      <c r="F2039" s="44" t="s">
        <v>21</v>
      </c>
      <c r="G2039" s="45" t="s">
        <v>21</v>
      </c>
      <c r="H2039" s="48" t="str">
        <f t="shared" si="269"/>
        <v>Non Lead</v>
      </c>
      <c r="J2039" s="44" t="s">
        <v>23</v>
      </c>
      <c r="K2039" s="44">
        <v>1983</v>
      </c>
      <c r="L2039" s="44" t="s">
        <v>24</v>
      </c>
      <c r="M2039" s="44" t="s">
        <v>193</v>
      </c>
    </row>
    <row r="2040" spans="4:13" x14ac:dyDescent="0.25">
      <c r="D2040" s="44">
        <v>2043</v>
      </c>
      <c r="E2040" s="44" t="s">
        <v>2073</v>
      </c>
      <c r="F2040" s="44" t="s">
        <v>21</v>
      </c>
      <c r="G2040" s="45" t="s">
        <v>21</v>
      </c>
      <c r="H2040" s="48" t="str">
        <f t="shared" si="269"/>
        <v>Non Lead</v>
      </c>
      <c r="J2040" s="44" t="s">
        <v>23</v>
      </c>
      <c r="K2040" s="44">
        <v>1984</v>
      </c>
      <c r="L2040" s="44" t="s">
        <v>24</v>
      </c>
      <c r="M2040" s="44" t="s">
        <v>193</v>
      </c>
    </row>
    <row r="2041" spans="4:13" x14ac:dyDescent="0.25">
      <c r="D2041" s="44">
        <v>2044</v>
      </c>
      <c r="E2041" s="44" t="s">
        <v>2074</v>
      </c>
      <c r="F2041" s="44" t="s">
        <v>21</v>
      </c>
      <c r="G2041" s="45" t="s">
        <v>21</v>
      </c>
      <c r="H2041" s="48" t="str">
        <f t="shared" si="269"/>
        <v>Non Lead</v>
      </c>
      <c r="J2041" s="44" t="s">
        <v>23</v>
      </c>
      <c r="K2041" s="44">
        <v>1982</v>
      </c>
      <c r="L2041" s="44" t="s">
        <v>24</v>
      </c>
      <c r="M2041" s="44" t="s">
        <v>193</v>
      </c>
    </row>
    <row r="2042" spans="4:13" x14ac:dyDescent="0.25">
      <c r="D2042" s="44">
        <v>2045</v>
      </c>
      <c r="E2042" s="44" t="s">
        <v>2075</v>
      </c>
      <c r="F2042" s="44" t="s">
        <v>21</v>
      </c>
      <c r="G2042" s="45" t="s">
        <v>21</v>
      </c>
      <c r="H2042" s="48" t="str">
        <f t="shared" si="269"/>
        <v>Non Lead</v>
      </c>
      <c r="J2042" s="44" t="s">
        <v>23</v>
      </c>
      <c r="K2042" s="44">
        <v>1981</v>
      </c>
      <c r="L2042" s="44" t="s">
        <v>24</v>
      </c>
      <c r="M2042" s="44" t="s">
        <v>193</v>
      </c>
    </row>
    <row r="2043" spans="4:13" x14ac:dyDescent="0.25">
      <c r="D2043" s="44">
        <v>2046</v>
      </c>
      <c r="E2043" s="44" t="s">
        <v>2076</v>
      </c>
      <c r="F2043" s="44" t="s">
        <v>21</v>
      </c>
      <c r="G2043" s="45" t="s">
        <v>21</v>
      </c>
      <c r="H2043" s="48" t="str">
        <f t="shared" si="269"/>
        <v>Non Lead</v>
      </c>
      <c r="J2043" s="44" t="s">
        <v>23</v>
      </c>
      <c r="K2043" s="44">
        <v>1980</v>
      </c>
      <c r="L2043" s="44" t="s">
        <v>24</v>
      </c>
      <c r="M2043" s="44" t="s">
        <v>193</v>
      </c>
    </row>
    <row r="2044" spans="4:13" x14ac:dyDescent="0.25">
      <c r="D2044" s="44">
        <v>2047</v>
      </c>
      <c r="E2044" s="44" t="s">
        <v>2077</v>
      </c>
      <c r="F2044" s="44" t="s">
        <v>21</v>
      </c>
      <c r="G2044" s="45" t="s">
        <v>21</v>
      </c>
      <c r="H2044" s="48" t="str">
        <f t="shared" si="269"/>
        <v>Non Lead</v>
      </c>
      <c r="I2044" s="44" t="s">
        <v>22</v>
      </c>
      <c r="J2044" s="44" t="s">
        <v>23</v>
      </c>
      <c r="K2044" s="44">
        <v>2002</v>
      </c>
      <c r="L2044" s="44" t="s">
        <v>24</v>
      </c>
      <c r="M2044" s="44" t="s">
        <v>193</v>
      </c>
    </row>
    <row r="2045" spans="4:13" x14ac:dyDescent="0.25">
      <c r="D2045" s="44">
        <v>2048</v>
      </c>
      <c r="E2045" s="44" t="s">
        <v>2078</v>
      </c>
      <c r="F2045" s="44" t="s">
        <v>21</v>
      </c>
      <c r="G2045" s="45" t="s">
        <v>21</v>
      </c>
      <c r="H2045" s="48" t="str">
        <f t="shared" si="269"/>
        <v>Non Lead</v>
      </c>
      <c r="I2045" s="44" t="s">
        <v>22</v>
      </c>
      <c r="J2045" s="44" t="s">
        <v>23</v>
      </c>
      <c r="K2045" s="44">
        <v>1989</v>
      </c>
      <c r="L2045" s="44" t="s">
        <v>24</v>
      </c>
      <c r="M2045" s="44" t="s">
        <v>193</v>
      </c>
    </row>
    <row r="2046" spans="4:13" x14ac:dyDescent="0.25">
      <c r="D2046" s="44">
        <v>2049</v>
      </c>
      <c r="E2046" s="44" t="s">
        <v>2079</v>
      </c>
      <c r="F2046" s="44" t="s">
        <v>21</v>
      </c>
      <c r="G2046" s="45" t="s">
        <v>21</v>
      </c>
      <c r="H2046" s="48" t="str">
        <f t="shared" si="269"/>
        <v>Non Lead</v>
      </c>
      <c r="J2046" s="44" t="s">
        <v>23</v>
      </c>
      <c r="L2046" s="44" t="s">
        <v>24</v>
      </c>
      <c r="M2046" s="44" t="s">
        <v>193</v>
      </c>
    </row>
    <row r="2047" spans="4:13" x14ac:dyDescent="0.25">
      <c r="D2047" s="44">
        <v>2050</v>
      </c>
      <c r="E2047" s="44" t="s">
        <v>2080</v>
      </c>
      <c r="F2047" s="44" t="s">
        <v>21</v>
      </c>
      <c r="G2047" s="45" t="s">
        <v>21</v>
      </c>
      <c r="H2047" s="48" t="str">
        <f t="shared" si="269"/>
        <v>Non Lead</v>
      </c>
      <c r="J2047" s="44" t="s">
        <v>23</v>
      </c>
      <c r="K2047" s="44">
        <v>1985</v>
      </c>
      <c r="L2047" s="44" t="s">
        <v>24</v>
      </c>
      <c r="M2047" s="44" t="s">
        <v>193</v>
      </c>
    </row>
    <row r="2048" spans="4:13" x14ac:dyDescent="0.25">
      <c r="D2048" s="44">
        <v>2051</v>
      </c>
      <c r="E2048" s="44" t="s">
        <v>2081</v>
      </c>
      <c r="F2048" s="44" t="s">
        <v>21</v>
      </c>
      <c r="G2048" s="45" t="s">
        <v>21</v>
      </c>
      <c r="H2048" s="48" t="str">
        <f t="shared" si="269"/>
        <v>Non Lead</v>
      </c>
      <c r="I2048" s="44" t="s">
        <v>22</v>
      </c>
      <c r="J2048" s="44" t="s">
        <v>23</v>
      </c>
      <c r="K2048" s="44">
        <v>1999</v>
      </c>
      <c r="L2048" s="44" t="s">
        <v>24</v>
      </c>
      <c r="M2048" s="44" t="s">
        <v>193</v>
      </c>
    </row>
    <row r="2049" spans="4:13" x14ac:dyDescent="0.25">
      <c r="D2049" s="44">
        <v>2052</v>
      </c>
      <c r="E2049" s="44" t="s">
        <v>2082</v>
      </c>
      <c r="F2049" s="44" t="s">
        <v>21</v>
      </c>
      <c r="G2049" s="45" t="s">
        <v>21</v>
      </c>
      <c r="H2049" s="48" t="str">
        <f t="shared" ref="H2049:H2112" si="270">IF(F2049="Lead",F2049,IF(G2049="Lead",G2049,IF(F2049="Unknown",F2049,IF(G2049="Unknown",G2049,IF(G2049="Galvanized Requiring Replacement",G2049,IF(F2049="NA",G2049,IF(G2049="NA",F2049,IF(AND(F2049="Non Lead",G2049="Non Lead"),"Non Lead","")
)))))))</f>
        <v>Non Lead</v>
      </c>
      <c r="J2049" s="44" t="s">
        <v>23</v>
      </c>
      <c r="K2049" s="44">
        <v>1982</v>
      </c>
      <c r="L2049" s="44" t="s">
        <v>24</v>
      </c>
      <c r="M2049" s="44" t="s">
        <v>193</v>
      </c>
    </row>
    <row r="2050" spans="4:13" x14ac:dyDescent="0.25">
      <c r="D2050" s="44">
        <v>2053</v>
      </c>
      <c r="E2050" s="44" t="s">
        <v>2083</v>
      </c>
      <c r="F2050" s="44" t="s">
        <v>21</v>
      </c>
      <c r="G2050" s="45" t="s">
        <v>21</v>
      </c>
      <c r="H2050" s="48" t="str">
        <f t="shared" si="270"/>
        <v>Non Lead</v>
      </c>
      <c r="J2050" s="44" t="s">
        <v>23</v>
      </c>
      <c r="K2050" s="44">
        <v>1982</v>
      </c>
      <c r="L2050" s="44" t="s">
        <v>24</v>
      </c>
      <c r="M2050" s="44" t="s">
        <v>193</v>
      </c>
    </row>
    <row r="2051" spans="4:13" x14ac:dyDescent="0.25">
      <c r="D2051" s="44">
        <v>2054</v>
      </c>
      <c r="E2051" s="44" t="s">
        <v>2084</v>
      </c>
      <c r="F2051" s="44" t="s">
        <v>21</v>
      </c>
      <c r="G2051" s="45" t="s">
        <v>21</v>
      </c>
      <c r="H2051" s="48" t="str">
        <f t="shared" si="270"/>
        <v>Non Lead</v>
      </c>
      <c r="J2051" s="44" t="s">
        <v>23</v>
      </c>
      <c r="K2051" s="44">
        <v>1982</v>
      </c>
      <c r="L2051" s="44" t="s">
        <v>24</v>
      </c>
      <c r="M2051" s="44" t="s">
        <v>193</v>
      </c>
    </row>
    <row r="2052" spans="4:13" x14ac:dyDescent="0.25">
      <c r="D2052" s="44">
        <v>2055</v>
      </c>
      <c r="E2052" s="44" t="s">
        <v>2085</v>
      </c>
      <c r="F2052" s="44" t="s">
        <v>21</v>
      </c>
      <c r="G2052" s="45" t="s">
        <v>21</v>
      </c>
      <c r="H2052" s="48" t="str">
        <f t="shared" si="270"/>
        <v>Non Lead</v>
      </c>
      <c r="I2052" s="44" t="s">
        <v>22</v>
      </c>
      <c r="J2052" s="44" t="s">
        <v>23</v>
      </c>
      <c r="K2052" s="44">
        <v>1992</v>
      </c>
      <c r="L2052" s="44" t="s">
        <v>24</v>
      </c>
      <c r="M2052" s="44" t="s">
        <v>193</v>
      </c>
    </row>
    <row r="2053" spans="4:13" x14ac:dyDescent="0.25">
      <c r="D2053" s="44">
        <v>2056</v>
      </c>
      <c r="E2053" s="44" t="s">
        <v>2086</v>
      </c>
      <c r="F2053" s="44" t="s">
        <v>21</v>
      </c>
      <c r="G2053" s="45" t="s">
        <v>21</v>
      </c>
      <c r="H2053" s="48" t="str">
        <f t="shared" si="270"/>
        <v>Non Lead</v>
      </c>
      <c r="I2053" s="44" t="s">
        <v>22</v>
      </c>
      <c r="J2053" s="44" t="s">
        <v>23</v>
      </c>
      <c r="K2053" s="44">
        <v>2019</v>
      </c>
      <c r="L2053" s="44" t="s">
        <v>24</v>
      </c>
      <c r="M2053" s="44" t="s">
        <v>193</v>
      </c>
    </row>
    <row r="2054" spans="4:13" x14ac:dyDescent="0.25">
      <c r="D2054" s="44">
        <v>2057</v>
      </c>
      <c r="E2054" s="44" t="s">
        <v>2087</v>
      </c>
      <c r="F2054" s="44" t="s">
        <v>21</v>
      </c>
      <c r="G2054" s="45" t="s">
        <v>21</v>
      </c>
      <c r="H2054" s="48" t="str">
        <f t="shared" si="270"/>
        <v>Non Lead</v>
      </c>
      <c r="J2054" s="44" t="s">
        <v>23</v>
      </c>
      <c r="K2054" s="44">
        <v>1983</v>
      </c>
      <c r="L2054" s="44" t="s">
        <v>24</v>
      </c>
      <c r="M2054" s="44" t="s">
        <v>193</v>
      </c>
    </row>
    <row r="2055" spans="4:13" x14ac:dyDescent="0.25">
      <c r="D2055" s="44">
        <v>2058</v>
      </c>
      <c r="E2055" s="44" t="s">
        <v>2088</v>
      </c>
      <c r="F2055" s="44" t="s">
        <v>21</v>
      </c>
      <c r="G2055" s="45" t="s">
        <v>21</v>
      </c>
      <c r="H2055" s="48" t="str">
        <f t="shared" si="270"/>
        <v>Non Lead</v>
      </c>
      <c r="J2055" s="44" t="s">
        <v>23</v>
      </c>
      <c r="K2055" s="44">
        <v>1982</v>
      </c>
      <c r="L2055" s="44" t="s">
        <v>24</v>
      </c>
      <c r="M2055" s="44" t="s">
        <v>193</v>
      </c>
    </row>
    <row r="2056" spans="4:13" x14ac:dyDescent="0.25">
      <c r="D2056" s="44">
        <v>2059</v>
      </c>
      <c r="E2056" s="44" t="s">
        <v>2089</v>
      </c>
      <c r="F2056" s="44" t="s">
        <v>21</v>
      </c>
      <c r="G2056" s="45" t="s">
        <v>21</v>
      </c>
      <c r="H2056" s="48" t="str">
        <f t="shared" si="270"/>
        <v>Non Lead</v>
      </c>
      <c r="J2056" s="44" t="s">
        <v>23</v>
      </c>
      <c r="K2056" s="44">
        <v>1981</v>
      </c>
      <c r="L2056" s="44" t="s">
        <v>24</v>
      </c>
      <c r="M2056" s="44" t="s">
        <v>193</v>
      </c>
    </row>
    <row r="2057" spans="4:13" x14ac:dyDescent="0.25">
      <c r="D2057" s="44">
        <v>2060</v>
      </c>
      <c r="E2057" s="44" t="s">
        <v>2090</v>
      </c>
      <c r="F2057" s="44" t="s">
        <v>21</v>
      </c>
      <c r="G2057" s="45" t="s">
        <v>21</v>
      </c>
      <c r="H2057" s="48" t="str">
        <f t="shared" si="270"/>
        <v>Non Lead</v>
      </c>
      <c r="J2057" s="44" t="s">
        <v>23</v>
      </c>
      <c r="K2057" s="44">
        <v>1985</v>
      </c>
      <c r="L2057" s="44" t="s">
        <v>24</v>
      </c>
      <c r="M2057" s="44" t="s">
        <v>193</v>
      </c>
    </row>
    <row r="2058" spans="4:13" x14ac:dyDescent="0.25">
      <c r="D2058" s="44">
        <v>2061</v>
      </c>
      <c r="E2058" s="44" t="s">
        <v>2091</v>
      </c>
      <c r="F2058" s="44" t="s">
        <v>21</v>
      </c>
      <c r="G2058" s="45" t="s">
        <v>21</v>
      </c>
      <c r="H2058" s="48" t="str">
        <f t="shared" si="270"/>
        <v>Non Lead</v>
      </c>
      <c r="J2058" s="44" t="s">
        <v>23</v>
      </c>
      <c r="K2058" s="44">
        <v>1980</v>
      </c>
      <c r="L2058" s="44" t="s">
        <v>24</v>
      </c>
      <c r="M2058" s="44" t="s">
        <v>193</v>
      </c>
    </row>
    <row r="2059" spans="4:13" x14ac:dyDescent="0.25">
      <c r="D2059" s="44">
        <v>2062</v>
      </c>
      <c r="E2059" s="44" t="s">
        <v>2092</v>
      </c>
      <c r="F2059" s="44" t="s">
        <v>21</v>
      </c>
      <c r="G2059" s="45" t="s">
        <v>21</v>
      </c>
      <c r="H2059" s="48" t="str">
        <f t="shared" si="270"/>
        <v>Non Lead</v>
      </c>
      <c r="I2059" s="44" t="s">
        <v>22</v>
      </c>
      <c r="J2059" s="44" t="s">
        <v>23</v>
      </c>
      <c r="K2059" s="44">
        <v>1989</v>
      </c>
      <c r="L2059" s="44" t="s">
        <v>24</v>
      </c>
      <c r="M2059" s="44" t="s">
        <v>193</v>
      </c>
    </row>
    <row r="2060" spans="4:13" x14ac:dyDescent="0.25">
      <c r="D2060" s="44">
        <v>2063</v>
      </c>
      <c r="E2060" s="44" t="s">
        <v>2093</v>
      </c>
      <c r="F2060" s="44" t="s">
        <v>21</v>
      </c>
      <c r="G2060" s="45" t="s">
        <v>21</v>
      </c>
      <c r="H2060" s="48" t="str">
        <f t="shared" si="270"/>
        <v>Non Lead</v>
      </c>
      <c r="J2060" s="44" t="s">
        <v>23</v>
      </c>
      <c r="K2060" s="44">
        <v>1982</v>
      </c>
      <c r="L2060" s="44" t="s">
        <v>24</v>
      </c>
      <c r="M2060" s="44" t="s">
        <v>193</v>
      </c>
    </row>
    <row r="2061" spans="4:13" x14ac:dyDescent="0.25">
      <c r="D2061" s="44">
        <v>2064</v>
      </c>
      <c r="E2061" s="44" t="s">
        <v>2094</v>
      </c>
      <c r="F2061" s="44" t="s">
        <v>21</v>
      </c>
      <c r="G2061" s="45" t="s">
        <v>21</v>
      </c>
      <c r="H2061" s="48" t="str">
        <f t="shared" si="270"/>
        <v>Non Lead</v>
      </c>
      <c r="I2061" s="44" t="s">
        <v>22</v>
      </c>
      <c r="J2061" s="44" t="s">
        <v>23</v>
      </c>
      <c r="K2061" s="44">
        <v>1996</v>
      </c>
      <c r="L2061" s="44" t="s">
        <v>24</v>
      </c>
      <c r="M2061" s="44" t="s">
        <v>193</v>
      </c>
    </row>
    <row r="2062" spans="4:13" x14ac:dyDescent="0.25">
      <c r="D2062" s="44">
        <v>2065</v>
      </c>
      <c r="E2062" s="44" t="s">
        <v>2095</v>
      </c>
      <c r="F2062" s="44" t="s">
        <v>21</v>
      </c>
      <c r="G2062" s="45" t="s">
        <v>21</v>
      </c>
      <c r="H2062" s="48" t="str">
        <f t="shared" si="270"/>
        <v>Non Lead</v>
      </c>
      <c r="J2062" s="44" t="s">
        <v>23</v>
      </c>
      <c r="K2062" s="44">
        <v>1980</v>
      </c>
      <c r="L2062" s="44" t="s">
        <v>24</v>
      </c>
      <c r="M2062" s="44" t="s">
        <v>193</v>
      </c>
    </row>
    <row r="2063" spans="4:13" x14ac:dyDescent="0.25">
      <c r="D2063" s="44">
        <v>2066</v>
      </c>
      <c r="E2063" s="44" t="s">
        <v>2096</v>
      </c>
      <c r="F2063" s="44" t="s">
        <v>21</v>
      </c>
      <c r="G2063" s="45" t="s">
        <v>21</v>
      </c>
      <c r="H2063" s="48" t="str">
        <f t="shared" si="270"/>
        <v>Non Lead</v>
      </c>
      <c r="J2063" s="44" t="s">
        <v>23</v>
      </c>
      <c r="K2063" s="44">
        <v>1980</v>
      </c>
      <c r="L2063" s="44" t="s">
        <v>24</v>
      </c>
      <c r="M2063" s="44" t="s">
        <v>193</v>
      </c>
    </row>
    <row r="2064" spans="4:13" x14ac:dyDescent="0.25">
      <c r="D2064" s="44">
        <v>2067</v>
      </c>
      <c r="E2064" s="44" t="s">
        <v>2097</v>
      </c>
      <c r="F2064" s="44" t="s">
        <v>21</v>
      </c>
      <c r="G2064" s="45" t="s">
        <v>21</v>
      </c>
      <c r="H2064" s="48" t="str">
        <f t="shared" si="270"/>
        <v>Non Lead</v>
      </c>
      <c r="J2064" s="44" t="s">
        <v>23</v>
      </c>
      <c r="K2064" s="44">
        <v>1980</v>
      </c>
      <c r="L2064" s="44" t="s">
        <v>24</v>
      </c>
      <c r="M2064" s="44" t="s">
        <v>193</v>
      </c>
    </row>
    <row r="2065" spans="4:13" x14ac:dyDescent="0.25">
      <c r="D2065" s="44">
        <v>2068</v>
      </c>
      <c r="E2065" s="44" t="s">
        <v>2098</v>
      </c>
      <c r="F2065" s="44" t="s">
        <v>21</v>
      </c>
      <c r="G2065" s="45" t="s">
        <v>21</v>
      </c>
      <c r="H2065" s="48" t="str">
        <f t="shared" si="270"/>
        <v>Non Lead</v>
      </c>
      <c r="J2065" s="44" t="s">
        <v>23</v>
      </c>
      <c r="K2065" s="44">
        <v>1981</v>
      </c>
      <c r="L2065" s="44" t="s">
        <v>24</v>
      </c>
      <c r="M2065" s="44" t="s">
        <v>193</v>
      </c>
    </row>
    <row r="2066" spans="4:13" x14ac:dyDescent="0.25">
      <c r="D2066" s="44">
        <v>2069</v>
      </c>
      <c r="E2066" s="44" t="s">
        <v>2099</v>
      </c>
      <c r="F2066" s="44" t="s">
        <v>21</v>
      </c>
      <c r="G2066" s="45" t="s">
        <v>21</v>
      </c>
      <c r="H2066" s="48" t="str">
        <f t="shared" si="270"/>
        <v>Non Lead</v>
      </c>
      <c r="J2066" s="44" t="s">
        <v>23</v>
      </c>
      <c r="K2066" s="44">
        <v>1985</v>
      </c>
      <c r="L2066" s="44" t="s">
        <v>24</v>
      </c>
      <c r="M2066" s="44" t="s">
        <v>193</v>
      </c>
    </row>
    <row r="2067" spans="4:13" x14ac:dyDescent="0.25">
      <c r="D2067" s="44">
        <v>2070</v>
      </c>
      <c r="E2067" s="44" t="s">
        <v>2100</v>
      </c>
      <c r="F2067" s="44" t="s">
        <v>21</v>
      </c>
      <c r="G2067" s="45" t="s">
        <v>21</v>
      </c>
      <c r="H2067" s="48" t="str">
        <f t="shared" si="270"/>
        <v>Non Lead</v>
      </c>
      <c r="J2067" s="44" t="s">
        <v>23</v>
      </c>
      <c r="K2067" s="44">
        <v>1979</v>
      </c>
      <c r="L2067" s="44" t="s">
        <v>24</v>
      </c>
      <c r="M2067" s="44" t="s">
        <v>193</v>
      </c>
    </row>
    <row r="2068" spans="4:13" x14ac:dyDescent="0.25">
      <c r="D2068" s="44">
        <v>2071</v>
      </c>
      <c r="E2068" s="44" t="s">
        <v>2101</v>
      </c>
      <c r="F2068" s="44" t="s">
        <v>21</v>
      </c>
      <c r="G2068" s="45" t="s">
        <v>21</v>
      </c>
      <c r="H2068" s="48" t="str">
        <f t="shared" si="270"/>
        <v>Non Lead</v>
      </c>
      <c r="J2068" s="44" t="s">
        <v>23</v>
      </c>
      <c r="K2068" s="44">
        <v>1982</v>
      </c>
      <c r="L2068" s="44" t="s">
        <v>24</v>
      </c>
      <c r="M2068" s="44" t="s">
        <v>193</v>
      </c>
    </row>
    <row r="2069" spans="4:13" x14ac:dyDescent="0.25">
      <c r="D2069" s="44">
        <v>2072</v>
      </c>
      <c r="E2069" s="44" t="s">
        <v>2102</v>
      </c>
      <c r="F2069" s="44" t="s">
        <v>21</v>
      </c>
      <c r="G2069" s="45" t="s">
        <v>21</v>
      </c>
      <c r="H2069" s="48" t="str">
        <f t="shared" si="270"/>
        <v>Non Lead</v>
      </c>
      <c r="I2069" s="44" t="s">
        <v>22</v>
      </c>
      <c r="J2069" s="44" t="s">
        <v>23</v>
      </c>
      <c r="K2069" s="44">
        <v>1994</v>
      </c>
      <c r="L2069" s="44" t="s">
        <v>24</v>
      </c>
      <c r="M2069" s="44" t="s">
        <v>193</v>
      </c>
    </row>
    <row r="2070" spans="4:13" x14ac:dyDescent="0.25">
      <c r="D2070" s="44">
        <v>2073</v>
      </c>
      <c r="E2070" s="44" t="s">
        <v>2103</v>
      </c>
      <c r="F2070" s="44" t="s">
        <v>21</v>
      </c>
      <c r="G2070" s="45" t="s">
        <v>21</v>
      </c>
      <c r="H2070" s="48" t="str">
        <f t="shared" si="270"/>
        <v>Non Lead</v>
      </c>
      <c r="J2070" s="44" t="s">
        <v>23</v>
      </c>
      <c r="K2070" s="44">
        <v>1986</v>
      </c>
      <c r="L2070" s="44" t="s">
        <v>24</v>
      </c>
      <c r="M2070" s="44" t="s">
        <v>193</v>
      </c>
    </row>
    <row r="2071" spans="4:13" x14ac:dyDescent="0.25">
      <c r="D2071" s="44">
        <v>2074</v>
      </c>
      <c r="E2071" s="44" t="s">
        <v>2104</v>
      </c>
      <c r="F2071" s="44" t="s">
        <v>21</v>
      </c>
      <c r="G2071" s="45" t="s">
        <v>21</v>
      </c>
      <c r="H2071" s="48" t="str">
        <f t="shared" si="270"/>
        <v>Non Lead</v>
      </c>
      <c r="J2071" s="44" t="s">
        <v>23</v>
      </c>
      <c r="K2071" s="44">
        <v>1985</v>
      </c>
      <c r="L2071" s="44" t="s">
        <v>24</v>
      </c>
      <c r="M2071" s="44" t="s">
        <v>193</v>
      </c>
    </row>
    <row r="2072" spans="4:13" x14ac:dyDescent="0.25">
      <c r="D2072" s="44">
        <v>2075</v>
      </c>
      <c r="E2072" s="44" t="s">
        <v>2105</v>
      </c>
      <c r="F2072" s="44" t="s">
        <v>21</v>
      </c>
      <c r="G2072" s="45" t="s">
        <v>21</v>
      </c>
      <c r="H2072" s="48" t="str">
        <f t="shared" si="270"/>
        <v>Non Lead</v>
      </c>
      <c r="J2072" s="44" t="s">
        <v>23</v>
      </c>
      <c r="K2072" s="44">
        <v>1985</v>
      </c>
      <c r="L2072" s="44" t="s">
        <v>24</v>
      </c>
      <c r="M2072" s="44" t="s">
        <v>25</v>
      </c>
    </row>
    <row r="2073" spans="4:13" x14ac:dyDescent="0.25">
      <c r="D2073" s="44">
        <v>2076</v>
      </c>
      <c r="E2073" s="44" t="s">
        <v>2106</v>
      </c>
      <c r="F2073" s="44" t="s">
        <v>21</v>
      </c>
      <c r="G2073" s="45" t="s">
        <v>21</v>
      </c>
      <c r="H2073" s="48" t="str">
        <f t="shared" si="270"/>
        <v>Non Lead</v>
      </c>
      <c r="J2073" s="44" t="s">
        <v>23</v>
      </c>
      <c r="K2073" s="44">
        <v>1981</v>
      </c>
      <c r="L2073" s="44" t="s">
        <v>24</v>
      </c>
      <c r="M2073" s="44" t="s">
        <v>25</v>
      </c>
    </row>
    <row r="2074" spans="4:13" x14ac:dyDescent="0.25">
      <c r="D2074" s="44">
        <v>2077</v>
      </c>
      <c r="E2074" s="44" t="s">
        <v>2107</v>
      </c>
      <c r="F2074" s="44" t="s">
        <v>21</v>
      </c>
      <c r="G2074" s="45" t="s">
        <v>21</v>
      </c>
      <c r="H2074" s="48" t="str">
        <f t="shared" si="270"/>
        <v>Non Lead</v>
      </c>
      <c r="J2074" s="44" t="s">
        <v>23</v>
      </c>
      <c r="K2074" s="44">
        <v>1981</v>
      </c>
      <c r="L2074" s="44" t="s">
        <v>24</v>
      </c>
      <c r="M2074" s="44" t="s">
        <v>25</v>
      </c>
    </row>
    <row r="2075" spans="4:13" x14ac:dyDescent="0.25">
      <c r="D2075" s="44">
        <v>2078</v>
      </c>
      <c r="E2075" s="44" t="s">
        <v>2108</v>
      </c>
      <c r="F2075" s="44" t="s">
        <v>21</v>
      </c>
      <c r="G2075" s="45" t="s">
        <v>21</v>
      </c>
      <c r="H2075" s="48" t="str">
        <f t="shared" si="270"/>
        <v>Non Lead</v>
      </c>
      <c r="I2075" s="44" t="s">
        <v>22</v>
      </c>
      <c r="J2075" s="44" t="s">
        <v>23</v>
      </c>
      <c r="K2075" s="44">
        <v>2003</v>
      </c>
      <c r="L2075" s="44" t="s">
        <v>24</v>
      </c>
      <c r="M2075" s="44" t="s">
        <v>25</v>
      </c>
    </row>
    <row r="2076" spans="4:13" x14ac:dyDescent="0.25">
      <c r="D2076" s="44">
        <v>2079</v>
      </c>
      <c r="E2076" s="44" t="s">
        <v>2109</v>
      </c>
      <c r="F2076" s="44" t="s">
        <v>21</v>
      </c>
      <c r="G2076" s="45" t="s">
        <v>21</v>
      </c>
      <c r="H2076" s="48" t="str">
        <f t="shared" si="270"/>
        <v>Non Lead</v>
      </c>
      <c r="I2076" s="44" t="s">
        <v>22</v>
      </c>
      <c r="J2076" s="44" t="s">
        <v>23</v>
      </c>
      <c r="K2076" s="44">
        <v>2003</v>
      </c>
      <c r="L2076" s="44" t="s">
        <v>24</v>
      </c>
      <c r="M2076" s="44" t="s">
        <v>25</v>
      </c>
    </row>
    <row r="2077" spans="4:13" x14ac:dyDescent="0.25">
      <c r="D2077" s="44">
        <v>2080</v>
      </c>
      <c r="E2077" s="44" t="s">
        <v>2110</v>
      </c>
      <c r="F2077" s="44" t="s">
        <v>21</v>
      </c>
      <c r="G2077" s="45" t="s">
        <v>21</v>
      </c>
      <c r="H2077" s="48" t="str">
        <f t="shared" si="270"/>
        <v>Non Lead</v>
      </c>
      <c r="J2077" s="44" t="s">
        <v>23</v>
      </c>
      <c r="K2077" s="44">
        <v>1984</v>
      </c>
      <c r="L2077" s="44" t="s">
        <v>24</v>
      </c>
      <c r="M2077" s="44" t="s">
        <v>25</v>
      </c>
    </row>
    <row r="2078" spans="4:13" x14ac:dyDescent="0.25">
      <c r="D2078" s="44">
        <v>2081</v>
      </c>
      <c r="E2078" s="44" t="s">
        <v>2111</v>
      </c>
      <c r="F2078" s="44" t="s">
        <v>21</v>
      </c>
      <c r="G2078" s="45" t="s">
        <v>21</v>
      </c>
      <c r="H2078" s="48" t="str">
        <f t="shared" si="270"/>
        <v>Non Lead</v>
      </c>
      <c r="J2078" s="44" t="s">
        <v>23</v>
      </c>
      <c r="K2078" s="44">
        <v>1984</v>
      </c>
      <c r="L2078" s="44" t="s">
        <v>24</v>
      </c>
      <c r="M2078" s="44" t="s">
        <v>25</v>
      </c>
    </row>
    <row r="2079" spans="4:13" x14ac:dyDescent="0.25">
      <c r="D2079" s="44">
        <v>2082</v>
      </c>
      <c r="E2079" s="44" t="s">
        <v>2112</v>
      </c>
      <c r="F2079" s="44" t="s">
        <v>21</v>
      </c>
      <c r="G2079" s="45" t="s">
        <v>21</v>
      </c>
      <c r="H2079" s="48" t="str">
        <f t="shared" si="270"/>
        <v>Non Lead</v>
      </c>
      <c r="I2079" s="44" t="s">
        <v>22</v>
      </c>
      <c r="J2079" s="44" t="s">
        <v>23</v>
      </c>
      <c r="K2079" s="44">
        <v>2001</v>
      </c>
      <c r="L2079" s="44" t="s">
        <v>24</v>
      </c>
      <c r="M2079" s="44" t="s">
        <v>25</v>
      </c>
    </row>
    <row r="2080" spans="4:13" x14ac:dyDescent="0.25">
      <c r="D2080" s="44">
        <v>2083</v>
      </c>
      <c r="E2080" s="44" t="s">
        <v>2113</v>
      </c>
      <c r="F2080" s="44" t="s">
        <v>21</v>
      </c>
      <c r="G2080" s="45" t="s">
        <v>21</v>
      </c>
      <c r="H2080" s="48" t="str">
        <f t="shared" si="270"/>
        <v>Non Lead</v>
      </c>
      <c r="J2080" s="44" t="s">
        <v>23</v>
      </c>
      <c r="K2080" s="44">
        <v>1987</v>
      </c>
      <c r="L2080" s="44" t="s">
        <v>24</v>
      </c>
      <c r="M2080" s="44" t="s">
        <v>25</v>
      </c>
    </row>
    <row r="2081" spans="4:13" x14ac:dyDescent="0.25">
      <c r="D2081" s="44">
        <v>2084</v>
      </c>
      <c r="E2081" s="44" t="s">
        <v>2114</v>
      </c>
      <c r="F2081" s="44" t="s">
        <v>21</v>
      </c>
      <c r="G2081" s="45" t="s">
        <v>21</v>
      </c>
      <c r="H2081" s="48" t="str">
        <f t="shared" si="270"/>
        <v>Non Lead</v>
      </c>
      <c r="J2081" s="44" t="s">
        <v>23</v>
      </c>
      <c r="K2081" s="44">
        <v>1987</v>
      </c>
      <c r="L2081" s="44" t="s">
        <v>24</v>
      </c>
      <c r="M2081" s="44" t="s">
        <v>25</v>
      </c>
    </row>
    <row r="2082" spans="4:13" x14ac:dyDescent="0.25">
      <c r="D2082" s="44">
        <v>2085</v>
      </c>
      <c r="E2082" s="44" t="s">
        <v>2115</v>
      </c>
      <c r="F2082" s="44" t="s">
        <v>21</v>
      </c>
      <c r="G2082" s="45" t="s">
        <v>21</v>
      </c>
      <c r="H2082" s="48" t="str">
        <f t="shared" si="270"/>
        <v>Non Lead</v>
      </c>
      <c r="I2082" s="44" t="s">
        <v>22</v>
      </c>
      <c r="J2082" s="44" t="s">
        <v>23</v>
      </c>
      <c r="K2082" s="44">
        <v>2003</v>
      </c>
      <c r="L2082" s="44" t="s">
        <v>24</v>
      </c>
      <c r="M2082" s="44" t="s">
        <v>25</v>
      </c>
    </row>
    <row r="2083" spans="4:13" x14ac:dyDescent="0.25">
      <c r="D2083" s="44">
        <v>2086</v>
      </c>
      <c r="E2083" s="44" t="s">
        <v>2116</v>
      </c>
      <c r="F2083" s="44" t="s">
        <v>21</v>
      </c>
      <c r="G2083" s="45" t="s">
        <v>21</v>
      </c>
      <c r="H2083" s="48" t="str">
        <f t="shared" si="270"/>
        <v>Non Lead</v>
      </c>
      <c r="I2083" s="44" t="s">
        <v>22</v>
      </c>
      <c r="J2083" s="44" t="s">
        <v>23</v>
      </c>
      <c r="K2083" s="44">
        <v>2003</v>
      </c>
      <c r="L2083" s="44" t="s">
        <v>24</v>
      </c>
      <c r="M2083" s="44" t="s">
        <v>25</v>
      </c>
    </row>
    <row r="2084" spans="4:13" x14ac:dyDescent="0.25">
      <c r="D2084" s="44">
        <v>2087</v>
      </c>
      <c r="E2084" s="44" t="s">
        <v>2117</v>
      </c>
      <c r="F2084" s="44" t="s">
        <v>21</v>
      </c>
      <c r="G2084" s="45" t="s">
        <v>21</v>
      </c>
      <c r="H2084" s="48" t="str">
        <f t="shared" si="270"/>
        <v>Non Lead</v>
      </c>
      <c r="I2084" s="44" t="s">
        <v>22</v>
      </c>
      <c r="J2084" s="44" t="s">
        <v>23</v>
      </c>
      <c r="K2084" s="44">
        <v>2000</v>
      </c>
      <c r="L2084" s="44" t="s">
        <v>24</v>
      </c>
      <c r="M2084" s="44" t="s">
        <v>25</v>
      </c>
    </row>
    <row r="2085" spans="4:13" x14ac:dyDescent="0.25">
      <c r="D2085" s="44">
        <v>2088</v>
      </c>
      <c r="E2085" s="44" t="s">
        <v>2118</v>
      </c>
      <c r="F2085" s="44" t="s">
        <v>21</v>
      </c>
      <c r="G2085" s="45" t="s">
        <v>21</v>
      </c>
      <c r="H2085" s="48" t="str">
        <f t="shared" si="270"/>
        <v>Non Lead</v>
      </c>
      <c r="I2085" s="44" t="s">
        <v>22</v>
      </c>
      <c r="J2085" s="44" t="s">
        <v>23</v>
      </c>
      <c r="K2085" s="44">
        <v>2000</v>
      </c>
      <c r="L2085" s="44" t="s">
        <v>24</v>
      </c>
      <c r="M2085" s="44" t="s">
        <v>25</v>
      </c>
    </row>
    <row r="2086" spans="4:13" x14ac:dyDescent="0.25">
      <c r="D2086" s="44">
        <v>2089</v>
      </c>
      <c r="E2086" s="44" t="s">
        <v>2119</v>
      </c>
      <c r="F2086" s="44" t="s">
        <v>21</v>
      </c>
      <c r="G2086" s="45" t="s">
        <v>21</v>
      </c>
      <c r="H2086" s="48" t="str">
        <f t="shared" si="270"/>
        <v>Non Lead</v>
      </c>
      <c r="I2086" s="44" t="s">
        <v>22</v>
      </c>
      <c r="J2086" s="44" t="s">
        <v>23</v>
      </c>
      <c r="K2086" s="44">
        <v>2000</v>
      </c>
      <c r="L2086" s="44" t="s">
        <v>24</v>
      </c>
      <c r="M2086" s="44" t="s">
        <v>25</v>
      </c>
    </row>
    <row r="2087" spans="4:13" x14ac:dyDescent="0.25">
      <c r="D2087" s="44">
        <v>2090</v>
      </c>
      <c r="E2087" s="44" t="s">
        <v>2120</v>
      </c>
      <c r="F2087" s="44" t="s">
        <v>21</v>
      </c>
      <c r="G2087" s="45" t="s">
        <v>21</v>
      </c>
      <c r="H2087" s="48" t="str">
        <f t="shared" si="270"/>
        <v>Non Lead</v>
      </c>
      <c r="I2087" s="44" t="s">
        <v>22</v>
      </c>
      <c r="J2087" s="44" t="s">
        <v>23</v>
      </c>
      <c r="K2087" s="44">
        <v>2001</v>
      </c>
      <c r="L2087" s="44" t="s">
        <v>24</v>
      </c>
      <c r="M2087" s="44" t="s">
        <v>25</v>
      </c>
    </row>
    <row r="2088" spans="4:13" x14ac:dyDescent="0.25">
      <c r="D2088" s="44">
        <v>2091</v>
      </c>
      <c r="E2088" s="44" t="s">
        <v>2121</v>
      </c>
      <c r="F2088" s="44" t="s">
        <v>21</v>
      </c>
      <c r="G2088" s="45" t="s">
        <v>21</v>
      </c>
      <c r="H2088" s="48" t="str">
        <f t="shared" si="270"/>
        <v>Non Lead</v>
      </c>
      <c r="I2088" s="44" t="s">
        <v>22</v>
      </c>
      <c r="J2088" s="44" t="s">
        <v>23</v>
      </c>
      <c r="K2088" s="44">
        <v>2001</v>
      </c>
      <c r="L2088" s="44" t="s">
        <v>24</v>
      </c>
      <c r="M2088" s="44" t="s">
        <v>25</v>
      </c>
    </row>
    <row r="2089" spans="4:13" x14ac:dyDescent="0.25">
      <c r="D2089" s="44">
        <v>2092</v>
      </c>
      <c r="E2089" s="44" t="s">
        <v>2122</v>
      </c>
      <c r="F2089" s="44" t="s">
        <v>21</v>
      </c>
      <c r="G2089" s="45" t="s">
        <v>21</v>
      </c>
      <c r="H2089" s="48" t="str">
        <f t="shared" si="270"/>
        <v>Non Lead</v>
      </c>
      <c r="I2089" s="44" t="s">
        <v>22</v>
      </c>
      <c r="J2089" s="44" t="s">
        <v>23</v>
      </c>
      <c r="K2089" s="44">
        <v>2001</v>
      </c>
      <c r="L2089" s="44" t="s">
        <v>24</v>
      </c>
      <c r="M2089" s="44" t="s">
        <v>25</v>
      </c>
    </row>
    <row r="2090" spans="4:13" x14ac:dyDescent="0.25">
      <c r="D2090" s="44">
        <v>2093</v>
      </c>
      <c r="E2090" s="44" t="s">
        <v>2123</v>
      </c>
      <c r="F2090" s="44" t="s">
        <v>21</v>
      </c>
      <c r="G2090" s="45" t="s">
        <v>21</v>
      </c>
      <c r="H2090" s="48" t="str">
        <f t="shared" si="270"/>
        <v>Non Lead</v>
      </c>
      <c r="I2090" s="44" t="s">
        <v>22</v>
      </c>
      <c r="J2090" s="44" t="s">
        <v>23</v>
      </c>
      <c r="K2090" s="44">
        <v>2001</v>
      </c>
      <c r="L2090" s="44" t="s">
        <v>24</v>
      </c>
      <c r="M2090" s="44" t="s">
        <v>25</v>
      </c>
    </row>
    <row r="2091" spans="4:13" x14ac:dyDescent="0.25">
      <c r="D2091" s="44">
        <v>2094</v>
      </c>
      <c r="E2091" s="44" t="s">
        <v>2124</v>
      </c>
      <c r="F2091" s="44" t="s">
        <v>21</v>
      </c>
      <c r="G2091" s="45" t="s">
        <v>21</v>
      </c>
      <c r="H2091" s="48" t="str">
        <f t="shared" si="270"/>
        <v>Non Lead</v>
      </c>
      <c r="I2091" s="44" t="s">
        <v>22</v>
      </c>
      <c r="J2091" s="44" t="s">
        <v>23</v>
      </c>
      <c r="K2091" s="44">
        <v>2001</v>
      </c>
      <c r="L2091" s="44" t="s">
        <v>24</v>
      </c>
      <c r="M2091" s="44" t="s">
        <v>25</v>
      </c>
    </row>
    <row r="2092" spans="4:13" x14ac:dyDescent="0.25">
      <c r="D2092" s="44">
        <v>2095</v>
      </c>
      <c r="E2092" s="44" t="s">
        <v>2125</v>
      </c>
      <c r="F2092" s="44" t="s">
        <v>21</v>
      </c>
      <c r="G2092" s="45" t="s">
        <v>21</v>
      </c>
      <c r="H2092" s="48" t="str">
        <f t="shared" si="270"/>
        <v>Non Lead</v>
      </c>
      <c r="I2092" s="44" t="s">
        <v>22</v>
      </c>
      <c r="J2092" s="44" t="s">
        <v>23</v>
      </c>
      <c r="K2092" s="44">
        <v>2007</v>
      </c>
      <c r="L2092" s="44" t="s">
        <v>24</v>
      </c>
      <c r="M2092" s="44" t="s">
        <v>25</v>
      </c>
    </row>
    <row r="2093" spans="4:13" x14ac:dyDescent="0.25">
      <c r="D2093" s="44">
        <v>2096</v>
      </c>
      <c r="E2093" s="44" t="s">
        <v>2126</v>
      </c>
      <c r="F2093" s="44" t="s">
        <v>21</v>
      </c>
      <c r="G2093" s="45" t="s">
        <v>21</v>
      </c>
      <c r="H2093" s="48" t="str">
        <f t="shared" si="270"/>
        <v>Non Lead</v>
      </c>
      <c r="J2093" s="44" t="s">
        <v>23</v>
      </c>
      <c r="K2093" s="44">
        <v>1981</v>
      </c>
      <c r="L2093" s="44" t="s">
        <v>24</v>
      </c>
      <c r="M2093" s="44" t="s">
        <v>25</v>
      </c>
    </row>
    <row r="2094" spans="4:13" x14ac:dyDescent="0.25">
      <c r="D2094" s="44">
        <v>2097</v>
      </c>
      <c r="E2094" s="44" t="s">
        <v>2127</v>
      </c>
      <c r="F2094" s="44" t="s">
        <v>21</v>
      </c>
      <c r="G2094" s="45" t="s">
        <v>21</v>
      </c>
      <c r="H2094" s="48" t="str">
        <f t="shared" si="270"/>
        <v>Non Lead</v>
      </c>
      <c r="J2094" s="44" t="s">
        <v>23</v>
      </c>
      <c r="K2094" s="44">
        <v>1982</v>
      </c>
      <c r="L2094" s="44" t="s">
        <v>24</v>
      </c>
      <c r="M2094" s="44" t="s">
        <v>25</v>
      </c>
    </row>
    <row r="2095" spans="4:13" x14ac:dyDescent="0.25">
      <c r="D2095" s="44">
        <v>2098</v>
      </c>
      <c r="E2095" s="44" t="s">
        <v>2128</v>
      </c>
      <c r="F2095" s="44" t="s">
        <v>21</v>
      </c>
      <c r="G2095" s="45" t="s">
        <v>21</v>
      </c>
      <c r="H2095" s="48" t="str">
        <f t="shared" si="270"/>
        <v>Non Lead</v>
      </c>
      <c r="I2095" s="44" t="s">
        <v>22</v>
      </c>
      <c r="J2095" s="44" t="s">
        <v>23</v>
      </c>
      <c r="K2095" s="44">
        <v>2018</v>
      </c>
      <c r="L2095" s="44" t="s">
        <v>24</v>
      </c>
      <c r="M2095" s="44" t="s">
        <v>25</v>
      </c>
    </row>
    <row r="2096" spans="4:13" x14ac:dyDescent="0.25">
      <c r="D2096" s="44">
        <v>2099</v>
      </c>
      <c r="E2096" s="44" t="s">
        <v>2129</v>
      </c>
      <c r="F2096" s="44" t="s">
        <v>21</v>
      </c>
      <c r="G2096" s="45" t="s">
        <v>21</v>
      </c>
      <c r="H2096" s="48" t="str">
        <f t="shared" si="270"/>
        <v>Non Lead</v>
      </c>
      <c r="I2096" s="44" t="s">
        <v>22</v>
      </c>
      <c r="J2096" s="44" t="s">
        <v>23</v>
      </c>
      <c r="K2096" s="44">
        <v>2018</v>
      </c>
      <c r="L2096" s="44" t="s">
        <v>24</v>
      </c>
      <c r="M2096" s="44" t="s">
        <v>25</v>
      </c>
    </row>
    <row r="2097" spans="4:13" x14ac:dyDescent="0.25">
      <c r="D2097" s="44">
        <v>2100</v>
      </c>
      <c r="E2097" s="44" t="s">
        <v>2130</v>
      </c>
      <c r="F2097" s="44" t="s">
        <v>21</v>
      </c>
      <c r="G2097" s="45" t="s">
        <v>21</v>
      </c>
      <c r="H2097" s="48" t="str">
        <f t="shared" si="270"/>
        <v>Non Lead</v>
      </c>
      <c r="J2097" s="44" t="s">
        <v>23</v>
      </c>
      <c r="K2097" s="44">
        <v>1984</v>
      </c>
      <c r="L2097" s="44" t="s">
        <v>24</v>
      </c>
      <c r="M2097" s="44" t="s">
        <v>25</v>
      </c>
    </row>
    <row r="2098" spans="4:13" x14ac:dyDescent="0.25">
      <c r="D2098" s="44">
        <v>2101</v>
      </c>
      <c r="E2098" s="44" t="s">
        <v>2131</v>
      </c>
      <c r="F2098" s="44" t="s">
        <v>21</v>
      </c>
      <c r="G2098" s="45" t="s">
        <v>21</v>
      </c>
      <c r="H2098" s="48" t="str">
        <f t="shared" si="270"/>
        <v>Non Lead</v>
      </c>
      <c r="J2098" s="44" t="s">
        <v>23</v>
      </c>
      <c r="K2098" s="44">
        <v>1984</v>
      </c>
      <c r="L2098" s="44" t="s">
        <v>24</v>
      </c>
      <c r="M2098" s="44" t="s">
        <v>25</v>
      </c>
    </row>
    <row r="2099" spans="4:13" x14ac:dyDescent="0.25">
      <c r="D2099" s="44">
        <v>2102</v>
      </c>
      <c r="E2099" s="44" t="s">
        <v>2132</v>
      </c>
      <c r="F2099" s="44" t="s">
        <v>21</v>
      </c>
      <c r="G2099" s="45" t="s">
        <v>21</v>
      </c>
      <c r="H2099" s="48" t="str">
        <f t="shared" si="270"/>
        <v>Non Lead</v>
      </c>
      <c r="I2099" s="44" t="s">
        <v>22</v>
      </c>
      <c r="J2099" s="44" t="s">
        <v>23</v>
      </c>
      <c r="K2099" s="44">
        <v>1994</v>
      </c>
      <c r="L2099" s="44" t="s">
        <v>24</v>
      </c>
      <c r="M2099" s="44" t="s">
        <v>193</v>
      </c>
    </row>
    <row r="2100" spans="4:13" x14ac:dyDescent="0.25">
      <c r="D2100" s="44">
        <v>2103</v>
      </c>
      <c r="E2100" s="44" t="s">
        <v>2133</v>
      </c>
      <c r="F2100" s="44" t="s">
        <v>21</v>
      </c>
      <c r="G2100" s="45" t="s">
        <v>21</v>
      </c>
      <c r="H2100" s="48" t="str">
        <f t="shared" si="270"/>
        <v>Non Lead</v>
      </c>
      <c r="I2100" s="44" t="s">
        <v>22</v>
      </c>
      <c r="J2100" s="44" t="s">
        <v>23</v>
      </c>
      <c r="K2100" s="44">
        <v>1994</v>
      </c>
      <c r="L2100" s="44" t="s">
        <v>24</v>
      </c>
      <c r="M2100" s="44" t="s">
        <v>193</v>
      </c>
    </row>
    <row r="2101" spans="4:13" x14ac:dyDescent="0.25">
      <c r="D2101" s="44">
        <v>2104</v>
      </c>
      <c r="E2101" s="44" t="s">
        <v>2134</v>
      </c>
      <c r="F2101" s="44" t="s">
        <v>21</v>
      </c>
      <c r="G2101" s="45" t="s">
        <v>21</v>
      </c>
      <c r="H2101" s="48" t="str">
        <f t="shared" si="270"/>
        <v>Non Lead</v>
      </c>
      <c r="J2101" s="44" t="s">
        <v>23</v>
      </c>
      <c r="K2101" s="44">
        <v>1987</v>
      </c>
      <c r="L2101" s="44" t="s">
        <v>24</v>
      </c>
      <c r="M2101" s="44" t="s">
        <v>193</v>
      </c>
    </row>
    <row r="2102" spans="4:13" x14ac:dyDescent="0.25">
      <c r="D2102" s="44">
        <v>2105</v>
      </c>
      <c r="E2102" s="44" t="s">
        <v>2135</v>
      </c>
      <c r="F2102" s="44" t="s">
        <v>21</v>
      </c>
      <c r="G2102" s="45" t="s">
        <v>21</v>
      </c>
      <c r="H2102" s="48" t="str">
        <f t="shared" si="270"/>
        <v>Non Lead</v>
      </c>
      <c r="J2102" s="44" t="s">
        <v>23</v>
      </c>
      <c r="K2102" s="44">
        <v>1985</v>
      </c>
      <c r="L2102" s="44" t="s">
        <v>24</v>
      </c>
      <c r="M2102" s="44" t="s">
        <v>193</v>
      </c>
    </row>
    <row r="2103" spans="4:13" x14ac:dyDescent="0.25">
      <c r="D2103" s="44">
        <v>2106</v>
      </c>
      <c r="E2103" s="44" t="s">
        <v>2136</v>
      </c>
      <c r="F2103" s="44" t="s">
        <v>21</v>
      </c>
      <c r="G2103" s="45" t="s">
        <v>21</v>
      </c>
      <c r="H2103" s="48" t="str">
        <f t="shared" si="270"/>
        <v>Non Lead</v>
      </c>
      <c r="J2103" s="44" t="s">
        <v>23</v>
      </c>
      <c r="K2103" s="44">
        <v>1985</v>
      </c>
      <c r="L2103" s="44" t="s">
        <v>24</v>
      </c>
      <c r="M2103" s="44" t="s">
        <v>193</v>
      </c>
    </row>
    <row r="2104" spans="4:13" x14ac:dyDescent="0.25">
      <c r="D2104" s="44">
        <v>2107</v>
      </c>
      <c r="E2104" s="44" t="s">
        <v>2137</v>
      </c>
      <c r="F2104" s="44" t="s">
        <v>21</v>
      </c>
      <c r="G2104" s="45" t="s">
        <v>21</v>
      </c>
      <c r="H2104" s="48" t="str">
        <f t="shared" si="270"/>
        <v>Non Lead</v>
      </c>
      <c r="J2104" s="44" t="s">
        <v>23</v>
      </c>
      <c r="K2104" s="44">
        <v>1984</v>
      </c>
      <c r="L2104" s="44" t="s">
        <v>24</v>
      </c>
      <c r="M2104" s="44" t="s">
        <v>193</v>
      </c>
    </row>
    <row r="2105" spans="4:13" x14ac:dyDescent="0.25">
      <c r="D2105" s="44">
        <v>2108</v>
      </c>
      <c r="E2105" s="44" t="s">
        <v>2138</v>
      </c>
      <c r="F2105" s="44" t="s">
        <v>21</v>
      </c>
      <c r="G2105" s="45" t="s">
        <v>21</v>
      </c>
      <c r="H2105" s="48" t="str">
        <f t="shared" si="270"/>
        <v>Non Lead</v>
      </c>
      <c r="J2105" s="44" t="s">
        <v>23</v>
      </c>
      <c r="K2105" s="44">
        <v>1985</v>
      </c>
      <c r="L2105" s="44" t="s">
        <v>24</v>
      </c>
      <c r="M2105" s="44" t="s">
        <v>193</v>
      </c>
    </row>
    <row r="2106" spans="4:13" x14ac:dyDescent="0.25">
      <c r="D2106" s="44">
        <v>2109</v>
      </c>
      <c r="E2106" s="44" t="s">
        <v>2139</v>
      </c>
      <c r="F2106" s="44" t="s">
        <v>21</v>
      </c>
      <c r="G2106" s="45" t="s">
        <v>21</v>
      </c>
      <c r="H2106" s="48" t="str">
        <f t="shared" si="270"/>
        <v>Non Lead</v>
      </c>
      <c r="J2106" s="44" t="s">
        <v>23</v>
      </c>
      <c r="K2106" s="44">
        <v>1985</v>
      </c>
      <c r="L2106" s="44" t="s">
        <v>24</v>
      </c>
      <c r="M2106" s="44" t="s">
        <v>193</v>
      </c>
    </row>
    <row r="2107" spans="4:13" x14ac:dyDescent="0.25">
      <c r="D2107" s="44">
        <v>2110</v>
      </c>
      <c r="E2107" s="44" t="s">
        <v>2140</v>
      </c>
      <c r="F2107" s="44" t="s">
        <v>21</v>
      </c>
      <c r="G2107" s="45" t="s">
        <v>21</v>
      </c>
      <c r="H2107" s="48" t="str">
        <f t="shared" si="270"/>
        <v>Non Lead</v>
      </c>
      <c r="I2107" s="44" t="s">
        <v>22</v>
      </c>
      <c r="J2107" s="44" t="s">
        <v>23</v>
      </c>
      <c r="K2107" s="44">
        <v>2022</v>
      </c>
      <c r="L2107" s="44" t="s">
        <v>24</v>
      </c>
      <c r="M2107" s="44" t="s">
        <v>193</v>
      </c>
    </row>
    <row r="2108" spans="4:13" x14ac:dyDescent="0.25">
      <c r="D2108" s="44">
        <v>2111</v>
      </c>
      <c r="E2108" s="44" t="s">
        <v>2141</v>
      </c>
      <c r="F2108" s="44" t="s">
        <v>21</v>
      </c>
      <c r="G2108" s="45" t="s">
        <v>21</v>
      </c>
      <c r="H2108" s="48" t="str">
        <f t="shared" si="270"/>
        <v>Non Lead</v>
      </c>
      <c r="J2108" s="44" t="s">
        <v>23</v>
      </c>
      <c r="K2108" s="44">
        <v>1985</v>
      </c>
      <c r="L2108" s="44" t="s">
        <v>24</v>
      </c>
      <c r="M2108" s="44" t="s">
        <v>193</v>
      </c>
    </row>
    <row r="2109" spans="4:13" x14ac:dyDescent="0.25">
      <c r="D2109" s="44">
        <v>2112</v>
      </c>
      <c r="E2109" s="44" t="s">
        <v>2142</v>
      </c>
      <c r="F2109" s="44" t="s">
        <v>21</v>
      </c>
      <c r="G2109" s="45" t="s">
        <v>21</v>
      </c>
      <c r="H2109" s="48" t="str">
        <f t="shared" si="270"/>
        <v>Non Lead</v>
      </c>
      <c r="J2109" s="44" t="s">
        <v>23</v>
      </c>
      <c r="K2109" s="44">
        <v>1984</v>
      </c>
      <c r="L2109" s="44" t="s">
        <v>24</v>
      </c>
      <c r="M2109" s="44" t="s">
        <v>193</v>
      </c>
    </row>
    <row r="2110" spans="4:13" x14ac:dyDescent="0.25">
      <c r="D2110" s="44">
        <v>2113</v>
      </c>
      <c r="E2110" s="44" t="s">
        <v>2143</v>
      </c>
      <c r="F2110" s="44" t="s">
        <v>21</v>
      </c>
      <c r="G2110" s="45" t="s">
        <v>21</v>
      </c>
      <c r="H2110" s="48" t="str">
        <f t="shared" si="270"/>
        <v>Non Lead</v>
      </c>
      <c r="J2110" s="44" t="s">
        <v>23</v>
      </c>
      <c r="K2110" s="44">
        <v>1984</v>
      </c>
      <c r="L2110" s="44" t="s">
        <v>24</v>
      </c>
      <c r="M2110" s="44" t="s">
        <v>193</v>
      </c>
    </row>
    <row r="2111" spans="4:13" x14ac:dyDescent="0.25">
      <c r="D2111" s="44">
        <v>2114</v>
      </c>
      <c r="E2111" s="44" t="s">
        <v>2144</v>
      </c>
      <c r="F2111" s="44" t="s">
        <v>21</v>
      </c>
      <c r="G2111" s="45" t="s">
        <v>21</v>
      </c>
      <c r="H2111" s="48" t="str">
        <f t="shared" si="270"/>
        <v>Non Lead</v>
      </c>
      <c r="I2111" s="44" t="s">
        <v>22</v>
      </c>
      <c r="J2111" s="44" t="s">
        <v>23</v>
      </c>
      <c r="K2111" s="44">
        <v>1998</v>
      </c>
      <c r="L2111" s="44" t="s">
        <v>24</v>
      </c>
      <c r="M2111" s="44" t="s">
        <v>193</v>
      </c>
    </row>
    <row r="2112" spans="4:13" x14ac:dyDescent="0.25">
      <c r="D2112" s="44">
        <v>2115</v>
      </c>
      <c r="E2112" s="44" t="s">
        <v>2145</v>
      </c>
      <c r="F2112" s="44" t="s">
        <v>21</v>
      </c>
      <c r="G2112" s="45" t="s">
        <v>21</v>
      </c>
      <c r="H2112" s="48" t="str">
        <f t="shared" si="270"/>
        <v>Non Lead</v>
      </c>
      <c r="I2112" s="44" t="s">
        <v>22</v>
      </c>
      <c r="J2112" s="44" t="s">
        <v>23</v>
      </c>
      <c r="K2112" s="44">
        <v>1998</v>
      </c>
      <c r="L2112" s="44" t="s">
        <v>24</v>
      </c>
      <c r="M2112" s="44" t="s">
        <v>193</v>
      </c>
    </row>
    <row r="2113" spans="4:13" x14ac:dyDescent="0.25">
      <c r="D2113" s="44">
        <v>2116</v>
      </c>
      <c r="E2113" s="44" t="s">
        <v>2146</v>
      </c>
      <c r="F2113" s="44" t="s">
        <v>21</v>
      </c>
      <c r="G2113" s="45" t="s">
        <v>21</v>
      </c>
      <c r="H2113" s="48" t="str">
        <f t="shared" ref="H2113:H2176" si="271">IF(F2113="Lead",F2113,IF(G2113="Lead",G2113,IF(F2113="Unknown",F2113,IF(G2113="Unknown",G2113,IF(G2113="Galvanized Requiring Replacement",G2113,IF(F2113="NA",G2113,IF(G2113="NA",F2113,IF(AND(F2113="Non Lead",G2113="Non Lead"),"Non Lead","")
)))))))</f>
        <v>Non Lead</v>
      </c>
      <c r="I2113" s="44" t="s">
        <v>22</v>
      </c>
      <c r="J2113" s="44" t="s">
        <v>23</v>
      </c>
      <c r="K2113" s="44">
        <v>2002</v>
      </c>
      <c r="L2113" s="44" t="s">
        <v>24</v>
      </c>
      <c r="M2113" s="44" t="s">
        <v>193</v>
      </c>
    </row>
    <row r="2114" spans="4:13" x14ac:dyDescent="0.25">
      <c r="D2114" s="44">
        <v>2117</v>
      </c>
      <c r="E2114" s="44" t="s">
        <v>2147</v>
      </c>
      <c r="F2114" s="44" t="s">
        <v>21</v>
      </c>
      <c r="G2114" s="45" t="s">
        <v>21</v>
      </c>
      <c r="H2114" s="48" t="str">
        <f t="shared" si="271"/>
        <v>Non Lead</v>
      </c>
      <c r="I2114" s="44" t="s">
        <v>22</v>
      </c>
      <c r="J2114" s="44" t="s">
        <v>23</v>
      </c>
      <c r="K2114" s="44">
        <v>2002</v>
      </c>
      <c r="L2114" s="44" t="s">
        <v>24</v>
      </c>
      <c r="M2114" s="44" t="s">
        <v>193</v>
      </c>
    </row>
    <row r="2115" spans="4:13" x14ac:dyDescent="0.25">
      <c r="D2115" s="44">
        <v>2118</v>
      </c>
      <c r="E2115" s="44" t="s">
        <v>2148</v>
      </c>
      <c r="F2115" s="44" t="s">
        <v>21</v>
      </c>
      <c r="G2115" s="45" t="s">
        <v>21</v>
      </c>
      <c r="H2115" s="48" t="str">
        <f t="shared" si="271"/>
        <v>Non Lead</v>
      </c>
      <c r="J2115" s="44" t="s">
        <v>23</v>
      </c>
      <c r="K2115" s="44">
        <v>1986</v>
      </c>
      <c r="L2115" s="44" t="s">
        <v>24</v>
      </c>
      <c r="M2115" s="44" t="s">
        <v>193</v>
      </c>
    </row>
    <row r="2116" spans="4:13" x14ac:dyDescent="0.25">
      <c r="D2116" s="44">
        <v>2119</v>
      </c>
      <c r="E2116" s="44" t="s">
        <v>2149</v>
      </c>
      <c r="F2116" s="44" t="s">
        <v>21</v>
      </c>
      <c r="G2116" s="45" t="s">
        <v>21</v>
      </c>
      <c r="H2116" s="48" t="str">
        <f t="shared" si="271"/>
        <v>Non Lead</v>
      </c>
      <c r="J2116" s="44" t="s">
        <v>23</v>
      </c>
      <c r="K2116" s="44">
        <v>1986</v>
      </c>
      <c r="L2116" s="44" t="s">
        <v>24</v>
      </c>
      <c r="M2116" s="44" t="s">
        <v>193</v>
      </c>
    </row>
    <row r="2117" spans="4:13" x14ac:dyDescent="0.25">
      <c r="D2117" s="44">
        <v>2120</v>
      </c>
      <c r="E2117" s="44" t="s">
        <v>2150</v>
      </c>
      <c r="F2117" s="44" t="s">
        <v>21</v>
      </c>
      <c r="G2117" s="45" t="s">
        <v>21</v>
      </c>
      <c r="H2117" s="48" t="str">
        <f t="shared" si="271"/>
        <v>Non Lead</v>
      </c>
      <c r="J2117" s="44" t="s">
        <v>23</v>
      </c>
      <c r="K2117" s="44">
        <v>1981</v>
      </c>
      <c r="L2117" s="44" t="s">
        <v>24</v>
      </c>
      <c r="M2117" s="44" t="s">
        <v>193</v>
      </c>
    </row>
    <row r="2118" spans="4:13" x14ac:dyDescent="0.25">
      <c r="D2118" s="44">
        <v>2121</v>
      </c>
      <c r="E2118" s="44" t="s">
        <v>2151</v>
      </c>
      <c r="F2118" s="44" t="s">
        <v>21</v>
      </c>
      <c r="G2118" s="45" t="s">
        <v>21</v>
      </c>
      <c r="H2118" s="48" t="str">
        <f t="shared" si="271"/>
        <v>Non Lead</v>
      </c>
      <c r="J2118" s="44" t="s">
        <v>23</v>
      </c>
      <c r="K2118" s="44">
        <v>1981</v>
      </c>
      <c r="L2118" s="44" t="s">
        <v>24</v>
      </c>
      <c r="M2118" s="44" t="s">
        <v>193</v>
      </c>
    </row>
    <row r="2119" spans="4:13" x14ac:dyDescent="0.25">
      <c r="D2119" s="44">
        <v>2122</v>
      </c>
      <c r="E2119" s="44" t="s">
        <v>2152</v>
      </c>
      <c r="F2119" s="44" t="s">
        <v>21</v>
      </c>
      <c r="G2119" s="45" t="s">
        <v>21</v>
      </c>
      <c r="H2119" s="48" t="str">
        <f t="shared" si="271"/>
        <v>Non Lead</v>
      </c>
      <c r="J2119" s="44" t="s">
        <v>23</v>
      </c>
      <c r="K2119" s="44">
        <v>1981</v>
      </c>
      <c r="L2119" s="44" t="s">
        <v>24</v>
      </c>
      <c r="M2119" s="44" t="s">
        <v>193</v>
      </c>
    </row>
    <row r="2120" spans="4:13" x14ac:dyDescent="0.25">
      <c r="D2120" s="44">
        <v>2123</v>
      </c>
      <c r="E2120" s="44" t="s">
        <v>2153</v>
      </c>
      <c r="F2120" s="44" t="s">
        <v>21</v>
      </c>
      <c r="G2120" s="45" t="s">
        <v>21</v>
      </c>
      <c r="H2120" s="48" t="str">
        <f t="shared" si="271"/>
        <v>Non Lead</v>
      </c>
      <c r="J2120" s="44" t="s">
        <v>23</v>
      </c>
      <c r="K2120" s="44">
        <v>1986</v>
      </c>
      <c r="L2120" s="44" t="s">
        <v>24</v>
      </c>
      <c r="M2120" s="44" t="s">
        <v>193</v>
      </c>
    </row>
    <row r="2121" spans="4:13" x14ac:dyDescent="0.25">
      <c r="D2121" s="44">
        <v>2124</v>
      </c>
      <c r="E2121" s="44" t="s">
        <v>2154</v>
      </c>
      <c r="F2121" s="44" t="s">
        <v>21</v>
      </c>
      <c r="G2121" s="45" t="s">
        <v>21</v>
      </c>
      <c r="H2121" s="48" t="str">
        <f t="shared" si="271"/>
        <v>Non Lead</v>
      </c>
      <c r="J2121" s="44" t="s">
        <v>23</v>
      </c>
      <c r="K2121" s="44">
        <v>1987</v>
      </c>
      <c r="L2121" s="44" t="s">
        <v>24</v>
      </c>
      <c r="M2121" s="44" t="s">
        <v>193</v>
      </c>
    </row>
    <row r="2122" spans="4:13" x14ac:dyDescent="0.25">
      <c r="D2122" s="44">
        <v>2125</v>
      </c>
      <c r="E2122" s="44" t="s">
        <v>2155</v>
      </c>
      <c r="F2122" s="44" t="s">
        <v>21</v>
      </c>
      <c r="G2122" s="45" t="s">
        <v>21</v>
      </c>
      <c r="H2122" s="48" t="str">
        <f t="shared" si="271"/>
        <v>Non Lead</v>
      </c>
      <c r="J2122" s="44" t="s">
        <v>23</v>
      </c>
      <c r="K2122" s="44">
        <v>1987</v>
      </c>
      <c r="L2122" s="44" t="s">
        <v>24</v>
      </c>
      <c r="M2122" s="44" t="s">
        <v>193</v>
      </c>
    </row>
    <row r="2123" spans="4:13" x14ac:dyDescent="0.25">
      <c r="D2123" s="44">
        <v>2126</v>
      </c>
      <c r="E2123" s="44" t="s">
        <v>2156</v>
      </c>
      <c r="F2123" s="44" t="s">
        <v>21</v>
      </c>
      <c r="G2123" s="45" t="s">
        <v>21</v>
      </c>
      <c r="H2123" s="48" t="str">
        <f t="shared" si="271"/>
        <v>Non Lead</v>
      </c>
      <c r="I2123" s="44" t="s">
        <v>22</v>
      </c>
      <c r="J2123" s="44" t="s">
        <v>23</v>
      </c>
      <c r="K2123" s="44">
        <v>1999</v>
      </c>
      <c r="L2123" s="44" t="s">
        <v>24</v>
      </c>
      <c r="M2123" s="44" t="s">
        <v>193</v>
      </c>
    </row>
    <row r="2124" spans="4:13" x14ac:dyDescent="0.25">
      <c r="D2124" s="44">
        <v>2127</v>
      </c>
      <c r="E2124" s="44" t="s">
        <v>2157</v>
      </c>
      <c r="F2124" s="44" t="s">
        <v>21</v>
      </c>
      <c r="G2124" s="45" t="s">
        <v>21</v>
      </c>
      <c r="H2124" s="48" t="str">
        <f t="shared" si="271"/>
        <v>Non Lead</v>
      </c>
      <c r="I2124" s="44" t="s">
        <v>22</v>
      </c>
      <c r="J2124" s="44" t="s">
        <v>23</v>
      </c>
      <c r="K2124" s="44">
        <v>1999</v>
      </c>
      <c r="L2124" s="44" t="s">
        <v>24</v>
      </c>
      <c r="M2124" s="44" t="s">
        <v>193</v>
      </c>
    </row>
    <row r="2125" spans="4:13" x14ac:dyDescent="0.25">
      <c r="D2125" s="44">
        <v>2128</v>
      </c>
      <c r="E2125" s="44" t="s">
        <v>2158</v>
      </c>
      <c r="F2125" s="44" t="s">
        <v>21</v>
      </c>
      <c r="G2125" s="45" t="s">
        <v>21</v>
      </c>
      <c r="H2125" s="48" t="str">
        <f t="shared" si="271"/>
        <v>Non Lead</v>
      </c>
      <c r="J2125" s="44" t="s">
        <v>23</v>
      </c>
      <c r="K2125" s="44">
        <v>1981</v>
      </c>
      <c r="L2125" s="44" t="s">
        <v>24</v>
      </c>
      <c r="M2125" s="44" t="s">
        <v>193</v>
      </c>
    </row>
    <row r="2126" spans="4:13" x14ac:dyDescent="0.25">
      <c r="D2126" s="44">
        <v>2129</v>
      </c>
      <c r="E2126" s="44" t="s">
        <v>2159</v>
      </c>
      <c r="F2126" s="44" t="s">
        <v>21</v>
      </c>
      <c r="G2126" s="45" t="s">
        <v>21</v>
      </c>
      <c r="H2126" s="48" t="str">
        <f t="shared" si="271"/>
        <v>Non Lead</v>
      </c>
      <c r="J2126" s="44" t="s">
        <v>23</v>
      </c>
      <c r="K2126" s="44">
        <v>1981</v>
      </c>
      <c r="L2126" s="44" t="s">
        <v>24</v>
      </c>
      <c r="M2126" s="44" t="s">
        <v>193</v>
      </c>
    </row>
    <row r="2127" spans="4:13" x14ac:dyDescent="0.25">
      <c r="D2127" s="44">
        <v>2130</v>
      </c>
      <c r="E2127" s="44" t="s">
        <v>2160</v>
      </c>
      <c r="F2127" s="44" t="s">
        <v>21</v>
      </c>
      <c r="G2127" s="45" t="s">
        <v>21</v>
      </c>
      <c r="H2127" s="48" t="str">
        <f t="shared" si="271"/>
        <v>Non Lead</v>
      </c>
      <c r="I2127" s="44" t="s">
        <v>22</v>
      </c>
      <c r="J2127" s="44" t="s">
        <v>23</v>
      </c>
      <c r="K2127" s="44">
        <v>2000</v>
      </c>
      <c r="L2127" s="44" t="s">
        <v>24</v>
      </c>
      <c r="M2127" s="44" t="s">
        <v>193</v>
      </c>
    </row>
    <row r="2128" spans="4:13" x14ac:dyDescent="0.25">
      <c r="D2128" s="44">
        <v>2131</v>
      </c>
      <c r="E2128" s="44" t="s">
        <v>2161</v>
      </c>
      <c r="F2128" s="44" t="s">
        <v>21</v>
      </c>
      <c r="G2128" s="45" t="s">
        <v>21</v>
      </c>
      <c r="H2128" s="48" t="str">
        <f t="shared" si="271"/>
        <v>Non Lead</v>
      </c>
      <c r="I2128" s="44" t="s">
        <v>22</v>
      </c>
      <c r="J2128" s="44" t="s">
        <v>23</v>
      </c>
      <c r="K2128" s="44">
        <v>2000</v>
      </c>
      <c r="L2128" s="44" t="s">
        <v>24</v>
      </c>
      <c r="M2128" s="44" t="s">
        <v>193</v>
      </c>
    </row>
    <row r="2129" spans="4:13" x14ac:dyDescent="0.25">
      <c r="D2129" s="44">
        <v>2132</v>
      </c>
      <c r="E2129" s="44" t="s">
        <v>2162</v>
      </c>
      <c r="F2129" s="44" t="s">
        <v>21</v>
      </c>
      <c r="G2129" s="45" t="s">
        <v>21</v>
      </c>
      <c r="H2129" s="48" t="str">
        <f t="shared" si="271"/>
        <v>Non Lead</v>
      </c>
      <c r="J2129" s="44" t="s">
        <v>23</v>
      </c>
      <c r="K2129" s="44">
        <v>1985</v>
      </c>
      <c r="L2129" s="44" t="s">
        <v>24</v>
      </c>
      <c r="M2129" s="44" t="s">
        <v>193</v>
      </c>
    </row>
    <row r="2130" spans="4:13" x14ac:dyDescent="0.25">
      <c r="D2130" s="44">
        <v>2133</v>
      </c>
      <c r="E2130" s="44" t="s">
        <v>2163</v>
      </c>
      <c r="F2130" s="44" t="s">
        <v>21</v>
      </c>
      <c r="G2130" s="45" t="s">
        <v>21</v>
      </c>
      <c r="H2130" s="48" t="str">
        <f t="shared" si="271"/>
        <v>Non Lead</v>
      </c>
      <c r="J2130" s="44" t="s">
        <v>23</v>
      </c>
      <c r="K2130" s="44">
        <v>1984</v>
      </c>
      <c r="L2130" s="44" t="s">
        <v>24</v>
      </c>
      <c r="M2130" s="44" t="s">
        <v>193</v>
      </c>
    </row>
    <row r="2131" spans="4:13" x14ac:dyDescent="0.25">
      <c r="D2131" s="44">
        <v>2134</v>
      </c>
      <c r="E2131" s="44" t="s">
        <v>2164</v>
      </c>
      <c r="F2131" s="44" t="s">
        <v>21</v>
      </c>
      <c r="G2131" s="45" t="s">
        <v>21</v>
      </c>
      <c r="H2131" s="48" t="str">
        <f t="shared" si="271"/>
        <v>Non Lead</v>
      </c>
      <c r="J2131" s="44" t="s">
        <v>23</v>
      </c>
      <c r="K2131" s="44">
        <v>1981</v>
      </c>
      <c r="L2131" s="44" t="s">
        <v>24</v>
      </c>
      <c r="M2131" s="44" t="s">
        <v>193</v>
      </c>
    </row>
    <row r="2132" spans="4:13" x14ac:dyDescent="0.25">
      <c r="D2132" s="44">
        <v>2135</v>
      </c>
      <c r="E2132" s="44" t="s">
        <v>2165</v>
      </c>
      <c r="F2132" s="44" t="s">
        <v>21</v>
      </c>
      <c r="G2132" s="45" t="s">
        <v>21</v>
      </c>
      <c r="H2132" s="48" t="str">
        <f t="shared" si="271"/>
        <v>Non Lead</v>
      </c>
      <c r="J2132" s="44" t="s">
        <v>23</v>
      </c>
      <c r="K2132" s="44">
        <v>1981</v>
      </c>
      <c r="L2132" s="44" t="s">
        <v>24</v>
      </c>
      <c r="M2132" s="44" t="s">
        <v>193</v>
      </c>
    </row>
    <row r="2133" spans="4:13" x14ac:dyDescent="0.25">
      <c r="D2133" s="44">
        <v>2136</v>
      </c>
      <c r="E2133" s="44" t="s">
        <v>2166</v>
      </c>
      <c r="F2133" s="44" t="s">
        <v>21</v>
      </c>
      <c r="G2133" s="45" t="s">
        <v>21</v>
      </c>
      <c r="H2133" s="48" t="str">
        <f t="shared" si="271"/>
        <v>Non Lead</v>
      </c>
      <c r="I2133" s="44" t="s">
        <v>22</v>
      </c>
      <c r="J2133" s="44" t="s">
        <v>23</v>
      </c>
      <c r="K2133" s="44">
        <v>1998</v>
      </c>
      <c r="L2133" s="44" t="s">
        <v>24</v>
      </c>
      <c r="M2133" s="44" t="s">
        <v>193</v>
      </c>
    </row>
    <row r="2134" spans="4:13" x14ac:dyDescent="0.25">
      <c r="D2134" s="44">
        <v>2137</v>
      </c>
      <c r="E2134" s="44" t="s">
        <v>2167</v>
      </c>
      <c r="F2134" s="44" t="s">
        <v>21</v>
      </c>
      <c r="G2134" s="45" t="s">
        <v>21</v>
      </c>
      <c r="H2134" s="48" t="str">
        <f t="shared" si="271"/>
        <v>Non Lead</v>
      </c>
      <c r="I2134" s="44" t="s">
        <v>22</v>
      </c>
      <c r="J2134" s="44" t="s">
        <v>23</v>
      </c>
      <c r="K2134" s="44">
        <v>1998</v>
      </c>
      <c r="L2134" s="44" t="s">
        <v>24</v>
      </c>
      <c r="M2134" s="44" t="s">
        <v>193</v>
      </c>
    </row>
    <row r="2135" spans="4:13" x14ac:dyDescent="0.25">
      <c r="D2135" s="44">
        <v>2138</v>
      </c>
      <c r="E2135" s="44" t="s">
        <v>2168</v>
      </c>
      <c r="F2135" s="44" t="s">
        <v>21</v>
      </c>
      <c r="G2135" s="45" t="s">
        <v>21</v>
      </c>
      <c r="H2135" s="48" t="str">
        <f t="shared" si="271"/>
        <v>Non Lead</v>
      </c>
      <c r="J2135" s="44" t="s">
        <v>23</v>
      </c>
      <c r="K2135" s="44">
        <v>1982</v>
      </c>
      <c r="L2135" s="44" t="s">
        <v>24</v>
      </c>
      <c r="M2135" s="44" t="s">
        <v>193</v>
      </c>
    </row>
    <row r="2136" spans="4:13" x14ac:dyDescent="0.25">
      <c r="D2136" s="44">
        <v>2139</v>
      </c>
      <c r="E2136" s="44" t="s">
        <v>2169</v>
      </c>
      <c r="F2136" s="44" t="s">
        <v>21</v>
      </c>
      <c r="G2136" s="45" t="s">
        <v>21</v>
      </c>
      <c r="H2136" s="48" t="str">
        <f t="shared" si="271"/>
        <v>Non Lead</v>
      </c>
      <c r="J2136" s="44" t="s">
        <v>23</v>
      </c>
      <c r="K2136" s="44">
        <v>1982</v>
      </c>
      <c r="L2136" s="44" t="s">
        <v>24</v>
      </c>
      <c r="M2136" s="44" t="s">
        <v>193</v>
      </c>
    </row>
    <row r="2137" spans="4:13" x14ac:dyDescent="0.25">
      <c r="D2137" s="44">
        <v>2140</v>
      </c>
      <c r="E2137" s="44" t="s">
        <v>2170</v>
      </c>
      <c r="F2137" s="44" t="s">
        <v>21</v>
      </c>
      <c r="G2137" s="45" t="s">
        <v>21</v>
      </c>
      <c r="H2137" s="48" t="str">
        <f t="shared" si="271"/>
        <v>Non Lead</v>
      </c>
      <c r="J2137" s="44" t="s">
        <v>23</v>
      </c>
      <c r="K2137" s="44">
        <v>1982</v>
      </c>
      <c r="L2137" s="44" t="s">
        <v>24</v>
      </c>
      <c r="M2137" s="44" t="s">
        <v>193</v>
      </c>
    </row>
    <row r="2138" spans="4:13" x14ac:dyDescent="0.25">
      <c r="D2138" s="44">
        <v>2141</v>
      </c>
      <c r="E2138" s="44" t="s">
        <v>2171</v>
      </c>
      <c r="F2138" s="44" t="s">
        <v>21</v>
      </c>
      <c r="G2138" s="45" t="s">
        <v>56</v>
      </c>
      <c r="H2138" s="48" t="str">
        <f t="shared" si="271"/>
        <v>Unknown</v>
      </c>
      <c r="J2138" s="44" t="s">
        <v>23</v>
      </c>
      <c r="K2138" s="44">
        <v>1982</v>
      </c>
      <c r="L2138" s="44" t="s">
        <v>24</v>
      </c>
      <c r="M2138" s="44" t="s">
        <v>193</v>
      </c>
    </row>
    <row r="2139" spans="4:13" x14ac:dyDescent="0.25">
      <c r="D2139" s="44">
        <v>2142</v>
      </c>
      <c r="E2139" s="44" t="s">
        <v>2170</v>
      </c>
      <c r="F2139" s="44" t="s">
        <v>21</v>
      </c>
      <c r="G2139" s="45" t="s">
        <v>21</v>
      </c>
      <c r="H2139" s="48" t="str">
        <f t="shared" si="271"/>
        <v>Non Lead</v>
      </c>
      <c r="J2139" s="44" t="s">
        <v>23</v>
      </c>
      <c r="K2139" s="44">
        <v>1982</v>
      </c>
      <c r="L2139" s="44" t="s">
        <v>24</v>
      </c>
      <c r="M2139" s="44" t="s">
        <v>193</v>
      </c>
    </row>
    <row r="2140" spans="4:13" x14ac:dyDescent="0.25">
      <c r="D2140" s="44">
        <v>2143</v>
      </c>
      <c r="E2140" s="44" t="s">
        <v>2172</v>
      </c>
      <c r="F2140" s="44" t="s">
        <v>21</v>
      </c>
      <c r="G2140" s="45" t="s">
        <v>21</v>
      </c>
      <c r="H2140" s="48" t="str">
        <f t="shared" si="271"/>
        <v>Non Lead</v>
      </c>
      <c r="I2140" s="44" t="s">
        <v>22</v>
      </c>
      <c r="J2140" s="44" t="s">
        <v>23</v>
      </c>
      <c r="K2140" s="44">
        <v>1994</v>
      </c>
      <c r="L2140" s="44" t="s">
        <v>24</v>
      </c>
      <c r="M2140" s="44" t="s">
        <v>193</v>
      </c>
    </row>
    <row r="2141" spans="4:13" x14ac:dyDescent="0.25">
      <c r="D2141" s="44">
        <v>2144</v>
      </c>
      <c r="E2141" s="44" t="s">
        <v>2173</v>
      </c>
      <c r="F2141" s="44" t="s">
        <v>21</v>
      </c>
      <c r="G2141" s="45" t="s">
        <v>21</v>
      </c>
      <c r="H2141" s="48" t="str">
        <f t="shared" si="271"/>
        <v>Non Lead</v>
      </c>
      <c r="J2141" s="44" t="s">
        <v>23</v>
      </c>
      <c r="K2141" s="44">
        <v>1982</v>
      </c>
      <c r="L2141" s="44" t="s">
        <v>24</v>
      </c>
      <c r="M2141" s="44" t="s">
        <v>193</v>
      </c>
    </row>
    <row r="2142" spans="4:13" x14ac:dyDescent="0.25">
      <c r="D2142" s="44">
        <v>2145</v>
      </c>
      <c r="E2142" s="44" t="s">
        <v>2174</v>
      </c>
      <c r="F2142" s="44" t="s">
        <v>21</v>
      </c>
      <c r="G2142" s="45" t="s">
        <v>21</v>
      </c>
      <c r="H2142" s="48" t="str">
        <f t="shared" si="271"/>
        <v>Non Lead</v>
      </c>
      <c r="J2142" s="44" t="s">
        <v>23</v>
      </c>
      <c r="L2142" s="44" t="s">
        <v>24</v>
      </c>
      <c r="M2142" s="44" t="s">
        <v>193</v>
      </c>
    </row>
    <row r="2143" spans="4:13" x14ac:dyDescent="0.25">
      <c r="D2143" s="44">
        <v>2146</v>
      </c>
      <c r="E2143" s="44" t="s">
        <v>2175</v>
      </c>
      <c r="F2143" s="44" t="s">
        <v>21</v>
      </c>
      <c r="G2143" s="45" t="s">
        <v>21</v>
      </c>
      <c r="H2143" s="48" t="str">
        <f t="shared" si="271"/>
        <v>Non Lead</v>
      </c>
      <c r="J2143" s="44" t="s">
        <v>23</v>
      </c>
      <c r="K2143" s="44">
        <v>1983</v>
      </c>
      <c r="L2143" s="44" t="s">
        <v>24</v>
      </c>
      <c r="M2143" s="44" t="s">
        <v>193</v>
      </c>
    </row>
    <row r="2144" spans="4:13" x14ac:dyDescent="0.25">
      <c r="D2144" s="44">
        <v>2147</v>
      </c>
      <c r="E2144" s="44" t="s">
        <v>2176</v>
      </c>
      <c r="F2144" s="44" t="s">
        <v>21</v>
      </c>
      <c r="G2144" s="45" t="s">
        <v>21</v>
      </c>
      <c r="H2144" s="48" t="str">
        <f t="shared" si="271"/>
        <v>Non Lead</v>
      </c>
      <c r="J2144" s="44" t="s">
        <v>23</v>
      </c>
      <c r="K2144" s="44">
        <v>1984</v>
      </c>
      <c r="L2144" s="44" t="s">
        <v>24</v>
      </c>
      <c r="M2144" s="44" t="s">
        <v>193</v>
      </c>
    </row>
    <row r="2145" spans="4:13" x14ac:dyDescent="0.25">
      <c r="D2145" s="44">
        <v>2148</v>
      </c>
      <c r="E2145" s="44" t="s">
        <v>2177</v>
      </c>
      <c r="F2145" s="44" t="s">
        <v>21</v>
      </c>
      <c r="G2145" s="45" t="s">
        <v>21</v>
      </c>
      <c r="H2145" s="48" t="str">
        <f t="shared" si="271"/>
        <v>Non Lead</v>
      </c>
      <c r="I2145" s="44" t="s">
        <v>22</v>
      </c>
      <c r="J2145" s="44" t="s">
        <v>23</v>
      </c>
      <c r="K2145" s="44">
        <v>1998</v>
      </c>
      <c r="L2145" s="44" t="s">
        <v>24</v>
      </c>
      <c r="M2145" s="44" t="s">
        <v>193</v>
      </c>
    </row>
    <row r="2146" spans="4:13" x14ac:dyDescent="0.25">
      <c r="D2146" s="44">
        <v>2149</v>
      </c>
      <c r="E2146" s="44" t="s">
        <v>2178</v>
      </c>
      <c r="F2146" s="44" t="s">
        <v>21</v>
      </c>
      <c r="G2146" s="45" t="s">
        <v>21</v>
      </c>
      <c r="H2146" s="48" t="str">
        <f t="shared" si="271"/>
        <v>Non Lead</v>
      </c>
      <c r="I2146" s="44" t="s">
        <v>22</v>
      </c>
      <c r="J2146" s="44" t="s">
        <v>23</v>
      </c>
      <c r="K2146" s="44">
        <v>1998</v>
      </c>
      <c r="L2146" s="44" t="s">
        <v>24</v>
      </c>
      <c r="M2146" s="44" t="s">
        <v>193</v>
      </c>
    </row>
    <row r="2147" spans="4:13" x14ac:dyDescent="0.25">
      <c r="D2147" s="44">
        <v>2150</v>
      </c>
      <c r="E2147" s="44" t="s">
        <v>2179</v>
      </c>
      <c r="F2147" s="44" t="s">
        <v>21</v>
      </c>
      <c r="G2147" s="45" t="s">
        <v>21</v>
      </c>
      <c r="H2147" s="48" t="str">
        <f t="shared" si="271"/>
        <v>Non Lead</v>
      </c>
      <c r="I2147" s="44" t="s">
        <v>22</v>
      </c>
      <c r="J2147" s="44" t="s">
        <v>23</v>
      </c>
      <c r="K2147" s="44">
        <v>1994</v>
      </c>
      <c r="L2147" s="44" t="s">
        <v>24</v>
      </c>
      <c r="M2147" s="44" t="s">
        <v>193</v>
      </c>
    </row>
    <row r="2148" spans="4:13" x14ac:dyDescent="0.25">
      <c r="D2148" s="44">
        <v>2151</v>
      </c>
      <c r="E2148" s="44" t="s">
        <v>2180</v>
      </c>
      <c r="F2148" s="44" t="s">
        <v>21</v>
      </c>
      <c r="G2148" s="45" t="s">
        <v>21</v>
      </c>
      <c r="H2148" s="48" t="str">
        <f t="shared" si="271"/>
        <v>Non Lead</v>
      </c>
      <c r="I2148" s="44" t="s">
        <v>22</v>
      </c>
      <c r="J2148" s="44" t="s">
        <v>23</v>
      </c>
      <c r="K2148" s="44">
        <v>1994</v>
      </c>
      <c r="L2148" s="44" t="s">
        <v>24</v>
      </c>
      <c r="M2148" s="44" t="s">
        <v>193</v>
      </c>
    </row>
    <row r="2149" spans="4:13" x14ac:dyDescent="0.25">
      <c r="D2149" s="44">
        <v>2152</v>
      </c>
      <c r="E2149" s="44" t="s">
        <v>2181</v>
      </c>
      <c r="F2149" s="44" t="s">
        <v>21</v>
      </c>
      <c r="G2149" s="45" t="s">
        <v>21</v>
      </c>
      <c r="H2149" s="48" t="str">
        <f t="shared" si="271"/>
        <v>Non Lead</v>
      </c>
      <c r="J2149" s="44" t="s">
        <v>23</v>
      </c>
      <c r="K2149" s="44">
        <v>1982</v>
      </c>
      <c r="L2149" s="44" t="s">
        <v>24</v>
      </c>
      <c r="M2149" s="44" t="s">
        <v>193</v>
      </c>
    </row>
    <row r="2150" spans="4:13" x14ac:dyDescent="0.25">
      <c r="D2150" s="44">
        <v>2153</v>
      </c>
      <c r="E2150" s="44" t="s">
        <v>2182</v>
      </c>
      <c r="F2150" s="44" t="s">
        <v>21</v>
      </c>
      <c r="G2150" s="45" t="s">
        <v>21</v>
      </c>
      <c r="H2150" s="48" t="str">
        <f t="shared" si="271"/>
        <v>Non Lead</v>
      </c>
      <c r="J2150" s="44" t="s">
        <v>23</v>
      </c>
      <c r="K2150" s="44">
        <v>1987</v>
      </c>
      <c r="L2150" s="44" t="s">
        <v>24</v>
      </c>
      <c r="M2150" s="44" t="s">
        <v>193</v>
      </c>
    </row>
    <row r="2151" spans="4:13" x14ac:dyDescent="0.25">
      <c r="D2151" s="44">
        <v>2154</v>
      </c>
      <c r="E2151" s="44" t="s">
        <v>2183</v>
      </c>
      <c r="F2151" s="44" t="s">
        <v>21</v>
      </c>
      <c r="G2151" s="45" t="s">
        <v>21</v>
      </c>
      <c r="H2151" s="48" t="str">
        <f t="shared" si="271"/>
        <v>Non Lead</v>
      </c>
      <c r="J2151" s="44" t="s">
        <v>23</v>
      </c>
      <c r="K2151" s="44">
        <v>1982</v>
      </c>
      <c r="L2151" s="44" t="s">
        <v>24</v>
      </c>
      <c r="M2151" s="44" t="s">
        <v>193</v>
      </c>
    </row>
    <row r="2152" spans="4:13" x14ac:dyDescent="0.25">
      <c r="D2152" s="44">
        <v>2155</v>
      </c>
      <c r="E2152" s="44" t="s">
        <v>2184</v>
      </c>
      <c r="F2152" s="44" t="s">
        <v>21</v>
      </c>
      <c r="G2152" s="45" t="s">
        <v>21</v>
      </c>
      <c r="H2152" s="48" t="str">
        <f t="shared" si="271"/>
        <v>Non Lead</v>
      </c>
      <c r="J2152" s="44" t="s">
        <v>23</v>
      </c>
      <c r="K2152" s="44">
        <v>1982</v>
      </c>
      <c r="L2152" s="44" t="s">
        <v>24</v>
      </c>
      <c r="M2152" s="44" t="s">
        <v>193</v>
      </c>
    </row>
    <row r="2153" spans="4:13" x14ac:dyDescent="0.25">
      <c r="D2153" s="44">
        <v>2156</v>
      </c>
      <c r="E2153" s="44" t="s">
        <v>2185</v>
      </c>
      <c r="F2153" s="44" t="s">
        <v>21</v>
      </c>
      <c r="G2153" s="45" t="s">
        <v>21</v>
      </c>
      <c r="H2153" s="48" t="str">
        <f t="shared" si="271"/>
        <v>Non Lead</v>
      </c>
      <c r="J2153" s="44" t="s">
        <v>23</v>
      </c>
      <c r="K2153" s="44">
        <v>1981</v>
      </c>
      <c r="L2153" s="44" t="s">
        <v>24</v>
      </c>
      <c r="M2153" s="44" t="s">
        <v>193</v>
      </c>
    </row>
    <row r="2154" spans="4:13" x14ac:dyDescent="0.25">
      <c r="D2154" s="44">
        <v>2157</v>
      </c>
      <c r="E2154" s="44" t="s">
        <v>2186</v>
      </c>
      <c r="F2154" s="44" t="s">
        <v>21</v>
      </c>
      <c r="G2154" s="45" t="s">
        <v>21</v>
      </c>
      <c r="H2154" s="48" t="str">
        <f t="shared" si="271"/>
        <v>Non Lead</v>
      </c>
      <c r="J2154" s="44" t="s">
        <v>23</v>
      </c>
      <c r="K2154" s="44">
        <v>1981</v>
      </c>
      <c r="L2154" s="44" t="s">
        <v>24</v>
      </c>
      <c r="M2154" s="44" t="s">
        <v>193</v>
      </c>
    </row>
    <row r="2155" spans="4:13" x14ac:dyDescent="0.25">
      <c r="D2155" s="44">
        <v>2158</v>
      </c>
      <c r="E2155" s="44" t="s">
        <v>2187</v>
      </c>
      <c r="F2155" s="44" t="s">
        <v>21</v>
      </c>
      <c r="G2155" s="45" t="s">
        <v>21</v>
      </c>
      <c r="H2155" s="48" t="str">
        <f t="shared" si="271"/>
        <v>Non Lead</v>
      </c>
      <c r="I2155" s="44" t="s">
        <v>22</v>
      </c>
      <c r="J2155" s="44" t="s">
        <v>23</v>
      </c>
      <c r="K2155" s="44">
        <v>2019</v>
      </c>
      <c r="L2155" s="44" t="s">
        <v>24</v>
      </c>
      <c r="M2155" s="44" t="s">
        <v>193</v>
      </c>
    </row>
    <row r="2156" spans="4:13" x14ac:dyDescent="0.25">
      <c r="D2156" s="44">
        <v>2159</v>
      </c>
      <c r="E2156" s="44" t="s">
        <v>2188</v>
      </c>
      <c r="F2156" s="44" t="s">
        <v>21</v>
      </c>
      <c r="G2156" s="45" t="s">
        <v>21</v>
      </c>
      <c r="H2156" s="48" t="str">
        <f t="shared" si="271"/>
        <v>Non Lead</v>
      </c>
      <c r="I2156" s="44" t="s">
        <v>22</v>
      </c>
      <c r="J2156" s="44" t="s">
        <v>23</v>
      </c>
      <c r="K2156" s="44">
        <v>2019</v>
      </c>
      <c r="L2156" s="44" t="s">
        <v>24</v>
      </c>
      <c r="M2156" s="44" t="s">
        <v>193</v>
      </c>
    </row>
    <row r="2157" spans="4:13" x14ac:dyDescent="0.25">
      <c r="D2157" s="44">
        <v>2160</v>
      </c>
      <c r="E2157" s="44" t="s">
        <v>2189</v>
      </c>
      <c r="F2157" s="44" t="s">
        <v>21</v>
      </c>
      <c r="G2157" s="45" t="s">
        <v>21</v>
      </c>
      <c r="H2157" s="48" t="str">
        <f t="shared" si="271"/>
        <v>Non Lead</v>
      </c>
      <c r="J2157" s="44" t="s">
        <v>23</v>
      </c>
      <c r="K2157" s="44">
        <v>1981</v>
      </c>
      <c r="L2157" s="44" t="s">
        <v>24</v>
      </c>
      <c r="M2157" s="44" t="s">
        <v>193</v>
      </c>
    </row>
    <row r="2158" spans="4:13" x14ac:dyDescent="0.25">
      <c r="D2158" s="44">
        <v>2161</v>
      </c>
      <c r="E2158" s="44" t="s">
        <v>2190</v>
      </c>
      <c r="F2158" s="44" t="s">
        <v>21</v>
      </c>
      <c r="G2158" s="45" t="s">
        <v>21</v>
      </c>
      <c r="H2158" s="48" t="str">
        <f t="shared" si="271"/>
        <v>Non Lead</v>
      </c>
      <c r="J2158" s="44" t="s">
        <v>23</v>
      </c>
      <c r="K2158" s="44">
        <v>1981</v>
      </c>
      <c r="L2158" s="44" t="s">
        <v>24</v>
      </c>
      <c r="M2158" s="44" t="s">
        <v>193</v>
      </c>
    </row>
    <row r="2159" spans="4:13" x14ac:dyDescent="0.25">
      <c r="D2159" s="44">
        <v>2162</v>
      </c>
      <c r="E2159" s="44" t="s">
        <v>2191</v>
      </c>
      <c r="F2159" s="44" t="s">
        <v>21</v>
      </c>
      <c r="G2159" s="45" t="s">
        <v>21</v>
      </c>
      <c r="H2159" s="48" t="str">
        <f t="shared" si="271"/>
        <v>Non Lead</v>
      </c>
      <c r="I2159" s="44" t="s">
        <v>22</v>
      </c>
      <c r="J2159" s="44" t="s">
        <v>23</v>
      </c>
      <c r="K2159" s="44">
        <v>2006</v>
      </c>
      <c r="L2159" s="44" t="s">
        <v>24</v>
      </c>
      <c r="M2159" s="44" t="s">
        <v>193</v>
      </c>
    </row>
    <row r="2160" spans="4:13" x14ac:dyDescent="0.25">
      <c r="D2160" s="44">
        <v>2163</v>
      </c>
      <c r="E2160" s="44" t="s">
        <v>2192</v>
      </c>
      <c r="F2160" s="44" t="s">
        <v>21</v>
      </c>
      <c r="G2160" s="45" t="s">
        <v>21</v>
      </c>
      <c r="H2160" s="48" t="str">
        <f t="shared" si="271"/>
        <v>Non Lead</v>
      </c>
      <c r="I2160" s="44" t="s">
        <v>22</v>
      </c>
      <c r="J2160" s="44" t="s">
        <v>23</v>
      </c>
      <c r="K2160" s="44">
        <v>1996</v>
      </c>
      <c r="L2160" s="44" t="s">
        <v>24</v>
      </c>
      <c r="M2160" s="44" t="s">
        <v>193</v>
      </c>
    </row>
    <row r="2161" spans="4:13" x14ac:dyDescent="0.25">
      <c r="D2161" s="44">
        <v>2164</v>
      </c>
      <c r="E2161" s="44" t="s">
        <v>2193</v>
      </c>
      <c r="F2161" s="44" t="s">
        <v>21</v>
      </c>
      <c r="G2161" s="45" t="s">
        <v>21</v>
      </c>
      <c r="H2161" s="48" t="str">
        <f t="shared" si="271"/>
        <v>Non Lead</v>
      </c>
      <c r="I2161" s="44" t="s">
        <v>22</v>
      </c>
      <c r="J2161" s="44" t="s">
        <v>23</v>
      </c>
      <c r="K2161" s="44">
        <v>1996</v>
      </c>
      <c r="L2161" s="44" t="s">
        <v>24</v>
      </c>
      <c r="M2161" s="44" t="s">
        <v>193</v>
      </c>
    </row>
    <row r="2162" spans="4:13" x14ac:dyDescent="0.25">
      <c r="D2162" s="44">
        <v>2165</v>
      </c>
      <c r="E2162" s="44" t="s">
        <v>2194</v>
      </c>
      <c r="F2162" s="44" t="s">
        <v>21</v>
      </c>
      <c r="G2162" s="45" t="s">
        <v>21</v>
      </c>
      <c r="H2162" s="48" t="str">
        <f t="shared" si="271"/>
        <v>Non Lead</v>
      </c>
      <c r="J2162" s="44" t="s">
        <v>23</v>
      </c>
      <c r="K2162" s="44">
        <v>1984</v>
      </c>
      <c r="L2162" s="44" t="s">
        <v>24</v>
      </c>
      <c r="M2162" s="44" t="s">
        <v>193</v>
      </c>
    </row>
    <row r="2163" spans="4:13" x14ac:dyDescent="0.25">
      <c r="D2163" s="44">
        <v>2166</v>
      </c>
      <c r="E2163" s="44" t="s">
        <v>2195</v>
      </c>
      <c r="F2163" s="44" t="s">
        <v>21</v>
      </c>
      <c r="G2163" s="45" t="s">
        <v>21</v>
      </c>
      <c r="H2163" s="48" t="str">
        <f t="shared" si="271"/>
        <v>Non Lead</v>
      </c>
      <c r="J2163" s="44" t="s">
        <v>23</v>
      </c>
      <c r="K2163" s="44">
        <v>1981</v>
      </c>
      <c r="L2163" s="44" t="s">
        <v>24</v>
      </c>
      <c r="M2163" s="44" t="s">
        <v>193</v>
      </c>
    </row>
    <row r="2164" spans="4:13" x14ac:dyDescent="0.25">
      <c r="D2164" s="44">
        <v>2167</v>
      </c>
      <c r="E2164" s="44" t="s">
        <v>2196</v>
      </c>
      <c r="F2164" s="44" t="s">
        <v>21</v>
      </c>
      <c r="G2164" s="45" t="s">
        <v>21</v>
      </c>
      <c r="H2164" s="48" t="str">
        <f t="shared" si="271"/>
        <v>Non Lead</v>
      </c>
      <c r="I2164" s="44" t="s">
        <v>22</v>
      </c>
      <c r="J2164" s="44" t="s">
        <v>23</v>
      </c>
      <c r="K2164" s="44">
        <v>1997</v>
      </c>
      <c r="L2164" s="44" t="s">
        <v>24</v>
      </c>
      <c r="M2164" s="44" t="s">
        <v>193</v>
      </c>
    </row>
    <row r="2165" spans="4:13" x14ac:dyDescent="0.25">
      <c r="D2165" s="44">
        <v>2168</v>
      </c>
      <c r="E2165" s="44" t="s">
        <v>2197</v>
      </c>
      <c r="F2165" s="44" t="s">
        <v>21</v>
      </c>
      <c r="G2165" s="45" t="s">
        <v>21</v>
      </c>
      <c r="H2165" s="48" t="str">
        <f t="shared" si="271"/>
        <v>Non Lead</v>
      </c>
      <c r="I2165" s="44" t="s">
        <v>22</v>
      </c>
      <c r="J2165" s="44" t="s">
        <v>23</v>
      </c>
      <c r="K2165" s="44">
        <v>1997</v>
      </c>
      <c r="L2165" s="44" t="s">
        <v>24</v>
      </c>
      <c r="M2165" s="44" t="s">
        <v>193</v>
      </c>
    </row>
    <row r="2166" spans="4:13" x14ac:dyDescent="0.25">
      <c r="D2166" s="44">
        <v>2169</v>
      </c>
      <c r="E2166" s="44" t="s">
        <v>2198</v>
      </c>
      <c r="F2166" s="44" t="s">
        <v>21</v>
      </c>
      <c r="G2166" s="45" t="s">
        <v>21</v>
      </c>
      <c r="H2166" s="48" t="str">
        <f t="shared" si="271"/>
        <v>Non Lead</v>
      </c>
      <c r="I2166" s="44" t="s">
        <v>22</v>
      </c>
      <c r="J2166" s="44" t="s">
        <v>23</v>
      </c>
      <c r="K2166" s="44">
        <v>1998</v>
      </c>
      <c r="L2166" s="44" t="s">
        <v>24</v>
      </c>
      <c r="M2166" s="44" t="s">
        <v>193</v>
      </c>
    </row>
    <row r="2167" spans="4:13" x14ac:dyDescent="0.25">
      <c r="D2167" s="44">
        <v>2170</v>
      </c>
      <c r="E2167" s="44" t="s">
        <v>2199</v>
      </c>
      <c r="F2167" s="44" t="s">
        <v>21</v>
      </c>
      <c r="G2167" s="45" t="s">
        <v>21</v>
      </c>
      <c r="H2167" s="48" t="str">
        <f t="shared" si="271"/>
        <v>Non Lead</v>
      </c>
      <c r="I2167" s="44" t="s">
        <v>22</v>
      </c>
      <c r="J2167" s="44" t="s">
        <v>23</v>
      </c>
      <c r="K2167" s="44">
        <v>1998</v>
      </c>
      <c r="L2167" s="44" t="s">
        <v>24</v>
      </c>
      <c r="M2167" s="44" t="s">
        <v>193</v>
      </c>
    </row>
    <row r="2168" spans="4:13" x14ac:dyDescent="0.25">
      <c r="D2168" s="44">
        <v>2171</v>
      </c>
      <c r="E2168" s="44" t="s">
        <v>2200</v>
      </c>
      <c r="F2168" s="44" t="s">
        <v>21</v>
      </c>
      <c r="G2168" s="45" t="s">
        <v>21</v>
      </c>
      <c r="H2168" s="48" t="str">
        <f t="shared" si="271"/>
        <v>Non Lead</v>
      </c>
      <c r="I2168" s="44" t="s">
        <v>22</v>
      </c>
      <c r="J2168" s="44" t="s">
        <v>23</v>
      </c>
      <c r="K2168" s="44">
        <v>2000</v>
      </c>
      <c r="L2168" s="44" t="s">
        <v>24</v>
      </c>
      <c r="M2168" s="44" t="s">
        <v>193</v>
      </c>
    </row>
    <row r="2169" spans="4:13" x14ac:dyDescent="0.25">
      <c r="D2169" s="44">
        <v>2172</v>
      </c>
      <c r="E2169" s="44" t="s">
        <v>2201</v>
      </c>
      <c r="F2169" s="44" t="s">
        <v>21</v>
      </c>
      <c r="G2169" s="45" t="s">
        <v>56</v>
      </c>
      <c r="H2169" s="48" t="str">
        <f t="shared" si="271"/>
        <v>Unknown</v>
      </c>
      <c r="J2169" s="44" t="s">
        <v>23</v>
      </c>
      <c r="K2169" s="44">
        <v>1981</v>
      </c>
      <c r="L2169" s="44" t="s">
        <v>24</v>
      </c>
      <c r="M2169" s="44" t="s">
        <v>193</v>
      </c>
    </row>
    <row r="2170" spans="4:13" x14ac:dyDescent="0.25">
      <c r="D2170" s="44">
        <v>2173</v>
      </c>
      <c r="E2170" s="44" t="s">
        <v>2202</v>
      </c>
      <c r="F2170" s="44" t="s">
        <v>21</v>
      </c>
      <c r="G2170" s="45" t="s">
        <v>21</v>
      </c>
      <c r="H2170" s="48" t="str">
        <f t="shared" si="271"/>
        <v>Non Lead</v>
      </c>
      <c r="I2170" s="44" t="s">
        <v>22</v>
      </c>
      <c r="J2170" s="44" t="s">
        <v>23</v>
      </c>
      <c r="K2170" s="44">
        <v>2000</v>
      </c>
      <c r="L2170" s="44" t="s">
        <v>24</v>
      </c>
      <c r="M2170" s="44" t="s">
        <v>193</v>
      </c>
    </row>
    <row r="2171" spans="4:13" x14ac:dyDescent="0.25">
      <c r="D2171" s="44">
        <v>2174</v>
      </c>
      <c r="E2171" s="44" t="s">
        <v>2203</v>
      </c>
      <c r="F2171" s="44" t="s">
        <v>21</v>
      </c>
      <c r="G2171" s="45" t="s">
        <v>21</v>
      </c>
      <c r="H2171" s="48" t="str">
        <f t="shared" si="271"/>
        <v>Non Lead</v>
      </c>
      <c r="I2171" s="44" t="s">
        <v>22</v>
      </c>
      <c r="J2171" s="44" t="s">
        <v>23</v>
      </c>
      <c r="K2171" s="44">
        <v>2000</v>
      </c>
      <c r="L2171" s="44" t="s">
        <v>24</v>
      </c>
      <c r="M2171" s="44" t="s">
        <v>193</v>
      </c>
    </row>
    <row r="2172" spans="4:13" x14ac:dyDescent="0.25">
      <c r="D2172" s="44">
        <v>2175</v>
      </c>
      <c r="E2172" s="44" t="s">
        <v>2204</v>
      </c>
      <c r="F2172" s="44" t="s">
        <v>21</v>
      </c>
      <c r="G2172" s="45" t="s">
        <v>21</v>
      </c>
      <c r="H2172" s="48" t="str">
        <f t="shared" si="271"/>
        <v>Non Lead</v>
      </c>
      <c r="I2172" s="44" t="s">
        <v>22</v>
      </c>
      <c r="J2172" s="44" t="s">
        <v>23</v>
      </c>
      <c r="K2172" s="44">
        <v>1996</v>
      </c>
      <c r="L2172" s="44" t="s">
        <v>24</v>
      </c>
      <c r="M2172" s="44" t="s">
        <v>193</v>
      </c>
    </row>
    <row r="2173" spans="4:13" x14ac:dyDescent="0.25">
      <c r="D2173" s="44">
        <v>2176</v>
      </c>
      <c r="E2173" s="44" t="s">
        <v>2205</v>
      </c>
      <c r="F2173" s="44" t="s">
        <v>21</v>
      </c>
      <c r="G2173" s="45" t="s">
        <v>21</v>
      </c>
      <c r="H2173" s="48" t="str">
        <f t="shared" si="271"/>
        <v>Non Lead</v>
      </c>
      <c r="I2173" s="44" t="s">
        <v>22</v>
      </c>
      <c r="J2173" s="44" t="s">
        <v>23</v>
      </c>
      <c r="K2173" s="44">
        <v>1996</v>
      </c>
      <c r="L2173" s="44" t="s">
        <v>24</v>
      </c>
      <c r="M2173" s="44" t="s">
        <v>193</v>
      </c>
    </row>
    <row r="2174" spans="4:13" x14ac:dyDescent="0.25">
      <c r="D2174" s="44">
        <v>2177</v>
      </c>
      <c r="E2174" s="44" t="s">
        <v>2206</v>
      </c>
      <c r="F2174" s="44" t="s">
        <v>21</v>
      </c>
      <c r="G2174" s="45" t="s">
        <v>21</v>
      </c>
      <c r="H2174" s="48" t="str">
        <f t="shared" si="271"/>
        <v>Non Lead</v>
      </c>
      <c r="I2174" s="44" t="s">
        <v>22</v>
      </c>
      <c r="J2174" s="44" t="s">
        <v>23</v>
      </c>
      <c r="K2174" s="44">
        <v>2014</v>
      </c>
      <c r="L2174" s="44" t="s">
        <v>24</v>
      </c>
      <c r="M2174" s="44" t="s">
        <v>193</v>
      </c>
    </row>
    <row r="2175" spans="4:13" x14ac:dyDescent="0.25">
      <c r="D2175" s="44">
        <v>2178</v>
      </c>
      <c r="E2175" s="44" t="s">
        <v>2207</v>
      </c>
      <c r="F2175" s="44" t="s">
        <v>21</v>
      </c>
      <c r="G2175" s="45" t="s">
        <v>21</v>
      </c>
      <c r="H2175" s="48" t="str">
        <f t="shared" si="271"/>
        <v>Non Lead</v>
      </c>
      <c r="J2175" s="44" t="s">
        <v>23</v>
      </c>
      <c r="K2175" s="44">
        <v>1987</v>
      </c>
      <c r="L2175" s="44" t="s">
        <v>24</v>
      </c>
      <c r="M2175" s="44" t="s">
        <v>193</v>
      </c>
    </row>
    <row r="2176" spans="4:13" x14ac:dyDescent="0.25">
      <c r="D2176" s="44">
        <v>2179</v>
      </c>
      <c r="E2176" s="44" t="s">
        <v>2208</v>
      </c>
      <c r="F2176" s="44" t="s">
        <v>21</v>
      </c>
      <c r="G2176" s="45" t="s">
        <v>21</v>
      </c>
      <c r="H2176" s="48" t="str">
        <f t="shared" si="271"/>
        <v>Non Lead</v>
      </c>
      <c r="I2176" s="44" t="s">
        <v>22</v>
      </c>
      <c r="J2176" s="44" t="s">
        <v>23</v>
      </c>
      <c r="K2176" s="44">
        <v>2000</v>
      </c>
      <c r="L2176" s="44" t="s">
        <v>24</v>
      </c>
      <c r="M2176" s="44" t="s">
        <v>193</v>
      </c>
    </row>
    <row r="2177" spans="4:13" x14ac:dyDescent="0.25">
      <c r="D2177" s="44">
        <v>2180</v>
      </c>
      <c r="E2177" s="44" t="s">
        <v>2209</v>
      </c>
      <c r="F2177" s="44" t="s">
        <v>21</v>
      </c>
      <c r="G2177" s="45" t="s">
        <v>21</v>
      </c>
      <c r="H2177" s="48" t="str">
        <f t="shared" ref="H2177:H2240" si="272">IF(F2177="Lead",F2177,IF(G2177="Lead",G2177,IF(F2177="Unknown",F2177,IF(G2177="Unknown",G2177,IF(G2177="Galvanized Requiring Replacement",G2177,IF(F2177="NA",G2177,IF(G2177="NA",F2177,IF(AND(F2177="Non Lead",G2177="Non Lead"),"Non Lead","")
)))))))</f>
        <v>Non Lead</v>
      </c>
      <c r="I2177" s="44" t="s">
        <v>22</v>
      </c>
      <c r="J2177" s="44" t="s">
        <v>23</v>
      </c>
      <c r="K2177" s="44">
        <v>2000</v>
      </c>
      <c r="L2177" s="44" t="s">
        <v>24</v>
      </c>
      <c r="M2177" s="44" t="s">
        <v>193</v>
      </c>
    </row>
    <row r="2178" spans="4:13" x14ac:dyDescent="0.25">
      <c r="D2178" s="44">
        <v>2181</v>
      </c>
      <c r="E2178" s="44" t="s">
        <v>2210</v>
      </c>
      <c r="F2178" s="44" t="s">
        <v>21</v>
      </c>
      <c r="G2178" s="45" t="s">
        <v>21</v>
      </c>
      <c r="H2178" s="48" t="str">
        <f t="shared" si="272"/>
        <v>Non Lead</v>
      </c>
      <c r="I2178" s="44" t="s">
        <v>22</v>
      </c>
      <c r="J2178" s="44" t="s">
        <v>23</v>
      </c>
      <c r="K2178" s="44">
        <v>2000</v>
      </c>
      <c r="L2178" s="44" t="s">
        <v>24</v>
      </c>
      <c r="M2178" s="44" t="s">
        <v>193</v>
      </c>
    </row>
    <row r="2179" spans="4:13" x14ac:dyDescent="0.25">
      <c r="D2179" s="44">
        <v>2182</v>
      </c>
      <c r="E2179" s="44" t="s">
        <v>2211</v>
      </c>
      <c r="F2179" s="44" t="s">
        <v>21</v>
      </c>
      <c r="G2179" s="45" t="s">
        <v>21</v>
      </c>
      <c r="H2179" s="48" t="str">
        <f t="shared" si="272"/>
        <v>Non Lead</v>
      </c>
      <c r="I2179" s="44" t="s">
        <v>22</v>
      </c>
      <c r="J2179" s="44" t="s">
        <v>23</v>
      </c>
      <c r="K2179" s="44">
        <v>2000</v>
      </c>
      <c r="L2179" s="44" t="s">
        <v>24</v>
      </c>
      <c r="M2179" s="44" t="s">
        <v>193</v>
      </c>
    </row>
    <row r="2180" spans="4:13" x14ac:dyDescent="0.25">
      <c r="D2180" s="44">
        <v>2183</v>
      </c>
      <c r="E2180" s="44" t="s">
        <v>2212</v>
      </c>
      <c r="F2180" s="44" t="s">
        <v>21</v>
      </c>
      <c r="G2180" s="45" t="s">
        <v>21</v>
      </c>
      <c r="H2180" s="48" t="str">
        <f t="shared" si="272"/>
        <v>Non Lead</v>
      </c>
      <c r="J2180" s="44" t="s">
        <v>23</v>
      </c>
      <c r="L2180" s="44" t="s">
        <v>24</v>
      </c>
      <c r="M2180" s="44" t="s">
        <v>193</v>
      </c>
    </row>
    <row r="2181" spans="4:13" x14ac:dyDescent="0.25">
      <c r="D2181" s="44">
        <v>2184</v>
      </c>
      <c r="E2181" s="44" t="s">
        <v>2213</v>
      </c>
      <c r="F2181" s="44" t="s">
        <v>21</v>
      </c>
      <c r="G2181" s="45" t="s">
        <v>21</v>
      </c>
      <c r="H2181" s="48" t="str">
        <f t="shared" si="272"/>
        <v>Non Lead</v>
      </c>
      <c r="I2181" s="44" t="s">
        <v>22</v>
      </c>
      <c r="J2181" s="44" t="s">
        <v>23</v>
      </c>
      <c r="K2181" s="44">
        <v>2000</v>
      </c>
      <c r="L2181" s="44" t="s">
        <v>24</v>
      </c>
      <c r="M2181" s="44" t="s">
        <v>193</v>
      </c>
    </row>
    <row r="2182" spans="4:13" x14ac:dyDescent="0.25">
      <c r="D2182" s="44">
        <v>2185</v>
      </c>
      <c r="E2182" s="44" t="s">
        <v>2214</v>
      </c>
      <c r="F2182" s="44" t="s">
        <v>21</v>
      </c>
      <c r="G2182" s="45" t="s">
        <v>56</v>
      </c>
      <c r="H2182" s="48" t="str">
        <f t="shared" si="272"/>
        <v>Unknown</v>
      </c>
      <c r="J2182" s="44" t="s">
        <v>23</v>
      </c>
      <c r="K2182" s="44">
        <v>1986</v>
      </c>
      <c r="L2182" s="44" t="s">
        <v>24</v>
      </c>
      <c r="M2182" s="44" t="s">
        <v>193</v>
      </c>
    </row>
    <row r="2183" spans="4:13" x14ac:dyDescent="0.25">
      <c r="D2183" s="44">
        <v>2186</v>
      </c>
      <c r="E2183" s="44" t="s">
        <v>2215</v>
      </c>
      <c r="F2183" s="44" t="s">
        <v>21</v>
      </c>
      <c r="G2183" s="45" t="s">
        <v>21</v>
      </c>
      <c r="H2183" s="48" t="str">
        <f t="shared" si="272"/>
        <v>Non Lead</v>
      </c>
      <c r="I2183" s="44" t="s">
        <v>22</v>
      </c>
      <c r="J2183" s="44" t="s">
        <v>23</v>
      </c>
      <c r="K2183" s="44">
        <v>2021</v>
      </c>
      <c r="L2183" s="44" t="s">
        <v>24</v>
      </c>
      <c r="M2183" s="44" t="s">
        <v>193</v>
      </c>
    </row>
    <row r="2184" spans="4:13" x14ac:dyDescent="0.25">
      <c r="D2184" s="44">
        <v>2187</v>
      </c>
      <c r="E2184" s="44" t="s">
        <v>2216</v>
      </c>
      <c r="F2184" s="44" t="s">
        <v>21</v>
      </c>
      <c r="G2184" s="45" t="s">
        <v>21</v>
      </c>
      <c r="H2184" s="48" t="str">
        <f t="shared" si="272"/>
        <v>Non Lead</v>
      </c>
      <c r="I2184" s="44" t="s">
        <v>22</v>
      </c>
      <c r="J2184" s="44" t="s">
        <v>23</v>
      </c>
      <c r="K2184" s="44">
        <v>1997</v>
      </c>
      <c r="L2184" s="44" t="s">
        <v>24</v>
      </c>
      <c r="M2184" s="44" t="s">
        <v>193</v>
      </c>
    </row>
    <row r="2185" spans="4:13" x14ac:dyDescent="0.25">
      <c r="D2185" s="44">
        <v>2188</v>
      </c>
      <c r="E2185" s="44" t="s">
        <v>2217</v>
      </c>
      <c r="F2185" s="44" t="s">
        <v>21</v>
      </c>
      <c r="G2185" s="45" t="s">
        <v>21</v>
      </c>
      <c r="H2185" s="48" t="str">
        <f t="shared" si="272"/>
        <v>Non Lead</v>
      </c>
      <c r="I2185" s="44" t="s">
        <v>22</v>
      </c>
      <c r="J2185" s="44" t="s">
        <v>23</v>
      </c>
      <c r="K2185" s="44">
        <v>1997</v>
      </c>
      <c r="L2185" s="44" t="s">
        <v>24</v>
      </c>
      <c r="M2185" s="44" t="s">
        <v>193</v>
      </c>
    </row>
    <row r="2186" spans="4:13" x14ac:dyDescent="0.25">
      <c r="D2186" s="44">
        <v>2189</v>
      </c>
      <c r="E2186" s="44" t="s">
        <v>2218</v>
      </c>
      <c r="F2186" s="44" t="s">
        <v>21</v>
      </c>
      <c r="G2186" s="45" t="s">
        <v>21</v>
      </c>
      <c r="H2186" s="48" t="str">
        <f t="shared" si="272"/>
        <v>Non Lead</v>
      </c>
      <c r="I2186" s="44" t="s">
        <v>22</v>
      </c>
      <c r="J2186" s="44" t="s">
        <v>23</v>
      </c>
      <c r="K2186" s="44">
        <v>1994</v>
      </c>
      <c r="L2186" s="44" t="s">
        <v>24</v>
      </c>
      <c r="M2186" s="44" t="s">
        <v>193</v>
      </c>
    </row>
    <row r="2187" spans="4:13" x14ac:dyDescent="0.25">
      <c r="D2187" s="44">
        <v>2190</v>
      </c>
      <c r="E2187" s="44" t="s">
        <v>2219</v>
      </c>
      <c r="F2187" s="44" t="s">
        <v>21</v>
      </c>
      <c r="G2187" s="45" t="s">
        <v>21</v>
      </c>
      <c r="H2187" s="48" t="str">
        <f t="shared" si="272"/>
        <v>Non Lead</v>
      </c>
      <c r="I2187" s="44" t="s">
        <v>22</v>
      </c>
      <c r="J2187" s="44" t="s">
        <v>23</v>
      </c>
      <c r="K2187" s="44">
        <v>1994</v>
      </c>
      <c r="L2187" s="44" t="s">
        <v>24</v>
      </c>
      <c r="M2187" s="44" t="s">
        <v>193</v>
      </c>
    </row>
    <row r="2188" spans="4:13" x14ac:dyDescent="0.25">
      <c r="D2188" s="44">
        <v>2191</v>
      </c>
      <c r="E2188" s="44" t="s">
        <v>2220</v>
      </c>
      <c r="F2188" s="44" t="s">
        <v>21</v>
      </c>
      <c r="G2188" s="45" t="s">
        <v>21</v>
      </c>
      <c r="H2188" s="48" t="str">
        <f t="shared" si="272"/>
        <v>Non Lead</v>
      </c>
      <c r="I2188" s="44" t="s">
        <v>22</v>
      </c>
      <c r="J2188" s="44" t="s">
        <v>23</v>
      </c>
      <c r="K2188" s="44">
        <v>2008</v>
      </c>
      <c r="L2188" s="44" t="s">
        <v>24</v>
      </c>
      <c r="M2188" s="44" t="s">
        <v>193</v>
      </c>
    </row>
    <row r="2189" spans="4:13" x14ac:dyDescent="0.25">
      <c r="D2189" s="44">
        <v>2192</v>
      </c>
      <c r="E2189" s="44" t="s">
        <v>2221</v>
      </c>
      <c r="F2189" s="44" t="s">
        <v>21</v>
      </c>
      <c r="G2189" s="45" t="s">
        <v>21</v>
      </c>
      <c r="H2189" s="48" t="str">
        <f t="shared" si="272"/>
        <v>Non Lead</v>
      </c>
      <c r="I2189" s="44" t="s">
        <v>22</v>
      </c>
      <c r="J2189" s="44" t="s">
        <v>23</v>
      </c>
      <c r="K2189" s="44">
        <v>2018</v>
      </c>
      <c r="L2189" s="44" t="s">
        <v>24</v>
      </c>
      <c r="M2189" s="44" t="s">
        <v>193</v>
      </c>
    </row>
    <row r="2190" spans="4:13" x14ac:dyDescent="0.25">
      <c r="D2190" s="44">
        <v>2193</v>
      </c>
      <c r="E2190" s="44" t="s">
        <v>2222</v>
      </c>
      <c r="F2190" s="44" t="s">
        <v>21</v>
      </c>
      <c r="G2190" s="45" t="s">
        <v>21</v>
      </c>
      <c r="H2190" s="48" t="str">
        <f t="shared" si="272"/>
        <v>Non Lead</v>
      </c>
      <c r="J2190" s="44" t="s">
        <v>23</v>
      </c>
      <c r="K2190" s="44">
        <v>1988</v>
      </c>
      <c r="L2190" s="44" t="s">
        <v>24</v>
      </c>
      <c r="M2190" s="44" t="s">
        <v>193</v>
      </c>
    </row>
    <row r="2191" spans="4:13" x14ac:dyDescent="0.25">
      <c r="D2191" s="44">
        <v>2194</v>
      </c>
      <c r="E2191" s="44" t="s">
        <v>2223</v>
      </c>
      <c r="F2191" s="44" t="s">
        <v>21</v>
      </c>
      <c r="G2191" s="45" t="s">
        <v>21</v>
      </c>
      <c r="H2191" s="48" t="str">
        <f t="shared" si="272"/>
        <v>Non Lead</v>
      </c>
      <c r="J2191" s="44" t="s">
        <v>23</v>
      </c>
      <c r="K2191" s="44">
        <v>1988</v>
      </c>
      <c r="L2191" s="44" t="s">
        <v>24</v>
      </c>
      <c r="M2191" s="44" t="s">
        <v>193</v>
      </c>
    </row>
    <row r="2192" spans="4:13" x14ac:dyDescent="0.25">
      <c r="D2192" s="44">
        <v>2195</v>
      </c>
      <c r="E2192" s="44" t="s">
        <v>2224</v>
      </c>
      <c r="F2192" s="44" t="s">
        <v>21</v>
      </c>
      <c r="G2192" s="45" t="s">
        <v>21</v>
      </c>
      <c r="H2192" s="48" t="str">
        <f t="shared" si="272"/>
        <v>Non Lead</v>
      </c>
      <c r="I2192" s="44" t="s">
        <v>22</v>
      </c>
      <c r="J2192" s="44" t="s">
        <v>23</v>
      </c>
      <c r="K2192" s="44">
        <v>1994</v>
      </c>
      <c r="L2192" s="44" t="s">
        <v>24</v>
      </c>
      <c r="M2192" s="44" t="s">
        <v>193</v>
      </c>
    </row>
    <row r="2193" spans="4:13" x14ac:dyDescent="0.25">
      <c r="D2193" s="44">
        <v>2196</v>
      </c>
      <c r="E2193" s="44" t="s">
        <v>2225</v>
      </c>
      <c r="F2193" s="44" t="s">
        <v>21</v>
      </c>
      <c r="G2193" s="45" t="s">
        <v>21</v>
      </c>
      <c r="H2193" s="48" t="str">
        <f t="shared" si="272"/>
        <v>Non Lead</v>
      </c>
      <c r="I2193" s="44" t="s">
        <v>22</v>
      </c>
      <c r="J2193" s="44" t="s">
        <v>23</v>
      </c>
      <c r="K2193" s="44">
        <v>1994</v>
      </c>
      <c r="L2193" s="44" t="s">
        <v>24</v>
      </c>
      <c r="M2193" s="44" t="s">
        <v>193</v>
      </c>
    </row>
    <row r="2194" spans="4:13" x14ac:dyDescent="0.25">
      <c r="D2194" s="44">
        <v>2197</v>
      </c>
      <c r="E2194" s="44" t="s">
        <v>2226</v>
      </c>
      <c r="F2194" s="44" t="s">
        <v>21</v>
      </c>
      <c r="G2194" s="45" t="s">
        <v>21</v>
      </c>
      <c r="H2194" s="48" t="str">
        <f t="shared" si="272"/>
        <v>Non Lead</v>
      </c>
      <c r="I2194" s="44" t="s">
        <v>22</v>
      </c>
      <c r="J2194" s="44" t="s">
        <v>23</v>
      </c>
      <c r="K2194" s="44">
        <v>2015</v>
      </c>
      <c r="L2194" s="44" t="s">
        <v>24</v>
      </c>
      <c r="M2194" s="44" t="s">
        <v>193</v>
      </c>
    </row>
    <row r="2195" spans="4:13" x14ac:dyDescent="0.25">
      <c r="D2195" s="44">
        <v>2198</v>
      </c>
      <c r="E2195" s="44" t="s">
        <v>2227</v>
      </c>
      <c r="F2195" s="44" t="s">
        <v>21</v>
      </c>
      <c r="G2195" s="45" t="s">
        <v>21</v>
      </c>
      <c r="H2195" s="48" t="str">
        <f t="shared" si="272"/>
        <v>Non Lead</v>
      </c>
      <c r="I2195" s="44" t="s">
        <v>22</v>
      </c>
      <c r="J2195" s="44" t="s">
        <v>23</v>
      </c>
      <c r="K2195" s="44">
        <v>2015</v>
      </c>
      <c r="L2195" s="44" t="s">
        <v>24</v>
      </c>
      <c r="M2195" s="44" t="s">
        <v>193</v>
      </c>
    </row>
    <row r="2196" spans="4:13" x14ac:dyDescent="0.25">
      <c r="D2196" s="44">
        <v>2199</v>
      </c>
      <c r="E2196" s="44" t="s">
        <v>2228</v>
      </c>
      <c r="F2196" s="44" t="s">
        <v>21</v>
      </c>
      <c r="G2196" s="45" t="s">
        <v>21</v>
      </c>
      <c r="H2196" s="48" t="str">
        <f t="shared" si="272"/>
        <v>Non Lead</v>
      </c>
      <c r="I2196" s="44" t="s">
        <v>22</v>
      </c>
      <c r="J2196" s="44" t="s">
        <v>23</v>
      </c>
      <c r="K2196" s="44">
        <v>1995</v>
      </c>
      <c r="L2196" s="44" t="s">
        <v>24</v>
      </c>
      <c r="M2196" s="44" t="s">
        <v>193</v>
      </c>
    </row>
    <row r="2197" spans="4:13" x14ac:dyDescent="0.25">
      <c r="D2197" s="44">
        <v>2200</v>
      </c>
      <c r="E2197" s="44" t="s">
        <v>2229</v>
      </c>
      <c r="F2197" s="44" t="s">
        <v>21</v>
      </c>
      <c r="G2197" s="45" t="s">
        <v>21</v>
      </c>
      <c r="H2197" s="48" t="str">
        <f t="shared" si="272"/>
        <v>Non Lead</v>
      </c>
      <c r="I2197" s="44" t="s">
        <v>22</v>
      </c>
      <c r="J2197" s="44" t="s">
        <v>23</v>
      </c>
      <c r="K2197" s="44">
        <v>1999</v>
      </c>
      <c r="L2197" s="44" t="s">
        <v>24</v>
      </c>
      <c r="M2197" s="44" t="s">
        <v>193</v>
      </c>
    </row>
    <row r="2198" spans="4:13" x14ac:dyDescent="0.25">
      <c r="D2198" s="44">
        <v>2201</v>
      </c>
      <c r="E2198" s="44" t="s">
        <v>2230</v>
      </c>
      <c r="F2198" s="44" t="s">
        <v>21</v>
      </c>
      <c r="G2198" s="45" t="s">
        <v>21</v>
      </c>
      <c r="H2198" s="48" t="str">
        <f t="shared" si="272"/>
        <v>Non Lead</v>
      </c>
      <c r="I2198" s="44" t="s">
        <v>22</v>
      </c>
      <c r="J2198" s="44" t="s">
        <v>23</v>
      </c>
      <c r="K2198" s="44">
        <v>1999</v>
      </c>
      <c r="L2198" s="44" t="s">
        <v>24</v>
      </c>
      <c r="M2198" s="44" t="s">
        <v>193</v>
      </c>
    </row>
    <row r="2199" spans="4:13" x14ac:dyDescent="0.25">
      <c r="D2199" s="44">
        <v>2202</v>
      </c>
      <c r="E2199" s="44" t="s">
        <v>2231</v>
      </c>
      <c r="F2199" s="44" t="s">
        <v>21</v>
      </c>
      <c r="G2199" s="45" t="s">
        <v>21</v>
      </c>
      <c r="H2199" s="48" t="str">
        <f t="shared" si="272"/>
        <v>Non Lead</v>
      </c>
      <c r="I2199" s="44" t="s">
        <v>22</v>
      </c>
      <c r="J2199" s="44" t="s">
        <v>23</v>
      </c>
      <c r="K2199" s="44">
        <v>1995</v>
      </c>
      <c r="L2199" s="44" t="s">
        <v>24</v>
      </c>
      <c r="M2199" s="44" t="s">
        <v>193</v>
      </c>
    </row>
    <row r="2200" spans="4:13" x14ac:dyDescent="0.25">
      <c r="D2200" s="44">
        <v>2203</v>
      </c>
      <c r="E2200" s="44" t="s">
        <v>2232</v>
      </c>
      <c r="F2200" s="44" t="s">
        <v>21</v>
      </c>
      <c r="G2200" s="45" t="s">
        <v>21</v>
      </c>
      <c r="H2200" s="48" t="str">
        <f t="shared" si="272"/>
        <v>Non Lead</v>
      </c>
      <c r="I2200" s="44" t="s">
        <v>22</v>
      </c>
      <c r="J2200" s="44" t="s">
        <v>23</v>
      </c>
      <c r="K2200" s="44">
        <v>1996</v>
      </c>
      <c r="L2200" s="44" t="s">
        <v>24</v>
      </c>
      <c r="M2200" s="44" t="s">
        <v>193</v>
      </c>
    </row>
    <row r="2201" spans="4:13" x14ac:dyDescent="0.25">
      <c r="D2201" s="44">
        <v>2204</v>
      </c>
      <c r="E2201" s="44" t="s">
        <v>2233</v>
      </c>
      <c r="F2201" s="44" t="s">
        <v>21</v>
      </c>
      <c r="G2201" s="45" t="s">
        <v>56</v>
      </c>
      <c r="H2201" s="48" t="str">
        <f t="shared" si="272"/>
        <v>Unknown</v>
      </c>
      <c r="J2201" s="44" t="s">
        <v>23</v>
      </c>
      <c r="K2201" s="44">
        <v>1986</v>
      </c>
      <c r="L2201" s="44" t="s">
        <v>24</v>
      </c>
      <c r="M2201" s="44" t="s">
        <v>193</v>
      </c>
    </row>
    <row r="2202" spans="4:13" x14ac:dyDescent="0.25">
      <c r="D2202" s="44">
        <v>2205</v>
      </c>
      <c r="E2202" s="44" t="s">
        <v>2234</v>
      </c>
      <c r="F2202" s="44" t="s">
        <v>21</v>
      </c>
      <c r="G2202" s="45" t="s">
        <v>21</v>
      </c>
      <c r="H2202" s="48" t="str">
        <f t="shared" si="272"/>
        <v>Non Lead</v>
      </c>
      <c r="J2202" s="44" t="s">
        <v>23</v>
      </c>
      <c r="K2202" s="44">
        <v>1986</v>
      </c>
      <c r="L2202" s="44" t="s">
        <v>24</v>
      </c>
      <c r="M2202" s="44" t="s">
        <v>193</v>
      </c>
    </row>
    <row r="2203" spans="4:13" x14ac:dyDescent="0.25">
      <c r="D2203" s="44">
        <v>2206</v>
      </c>
      <c r="E2203" s="44" t="s">
        <v>2235</v>
      </c>
      <c r="F2203" s="44" t="s">
        <v>21</v>
      </c>
      <c r="G2203" s="45" t="s">
        <v>21</v>
      </c>
      <c r="H2203" s="48" t="str">
        <f t="shared" si="272"/>
        <v>Non Lead</v>
      </c>
      <c r="I2203" s="44" t="s">
        <v>22</v>
      </c>
      <c r="J2203" s="44" t="s">
        <v>23</v>
      </c>
      <c r="K2203" s="44">
        <v>1991</v>
      </c>
      <c r="L2203" s="44" t="s">
        <v>24</v>
      </c>
      <c r="M2203" s="44" t="s">
        <v>193</v>
      </c>
    </row>
    <row r="2204" spans="4:13" x14ac:dyDescent="0.25">
      <c r="D2204" s="44">
        <v>2207</v>
      </c>
      <c r="E2204" s="44" t="s">
        <v>2236</v>
      </c>
      <c r="F2204" s="44" t="s">
        <v>21</v>
      </c>
      <c r="G2204" s="45" t="s">
        <v>21</v>
      </c>
      <c r="H2204" s="48" t="str">
        <f t="shared" si="272"/>
        <v>Non Lead</v>
      </c>
      <c r="I2204" s="44" t="s">
        <v>22</v>
      </c>
      <c r="J2204" s="44" t="s">
        <v>23</v>
      </c>
      <c r="K2204" s="44">
        <v>1991</v>
      </c>
      <c r="L2204" s="44" t="s">
        <v>24</v>
      </c>
      <c r="M2204" s="44" t="s">
        <v>193</v>
      </c>
    </row>
    <row r="2205" spans="4:13" x14ac:dyDescent="0.25">
      <c r="D2205" s="44">
        <v>2208</v>
      </c>
      <c r="E2205" s="44" t="s">
        <v>2237</v>
      </c>
      <c r="F2205" s="44" t="s">
        <v>21</v>
      </c>
      <c r="G2205" s="45" t="s">
        <v>21</v>
      </c>
      <c r="H2205" s="48" t="str">
        <f t="shared" si="272"/>
        <v>Non Lead</v>
      </c>
      <c r="I2205" s="44" t="s">
        <v>22</v>
      </c>
      <c r="J2205" s="44" t="s">
        <v>23</v>
      </c>
      <c r="K2205" s="44">
        <v>1997</v>
      </c>
      <c r="L2205" s="44" t="s">
        <v>24</v>
      </c>
      <c r="M2205" s="44" t="s">
        <v>193</v>
      </c>
    </row>
    <row r="2206" spans="4:13" x14ac:dyDescent="0.25">
      <c r="D2206" s="44">
        <v>2209</v>
      </c>
      <c r="E2206" s="44" t="s">
        <v>2238</v>
      </c>
      <c r="F2206" s="44" t="s">
        <v>21</v>
      </c>
      <c r="G2206" s="45" t="s">
        <v>21</v>
      </c>
      <c r="H2206" s="48" t="str">
        <f t="shared" si="272"/>
        <v>Non Lead</v>
      </c>
      <c r="I2206" s="44" t="s">
        <v>22</v>
      </c>
      <c r="J2206" s="44" t="s">
        <v>23</v>
      </c>
      <c r="K2206" s="44">
        <v>1997</v>
      </c>
      <c r="L2206" s="44" t="s">
        <v>24</v>
      </c>
      <c r="M2206" s="44" t="s">
        <v>193</v>
      </c>
    </row>
    <row r="2207" spans="4:13" x14ac:dyDescent="0.25">
      <c r="D2207" s="44">
        <v>2210</v>
      </c>
      <c r="E2207" s="44" t="s">
        <v>2239</v>
      </c>
      <c r="F2207" s="44" t="s">
        <v>21</v>
      </c>
      <c r="G2207" s="45" t="s">
        <v>21</v>
      </c>
      <c r="H2207" s="48" t="str">
        <f t="shared" si="272"/>
        <v>Non Lead</v>
      </c>
      <c r="J2207" s="44" t="s">
        <v>23</v>
      </c>
      <c r="K2207" s="44">
        <v>1984</v>
      </c>
      <c r="L2207" s="44" t="s">
        <v>24</v>
      </c>
      <c r="M2207" s="44" t="s">
        <v>193</v>
      </c>
    </row>
    <row r="2208" spans="4:13" x14ac:dyDescent="0.25">
      <c r="D2208" s="44">
        <v>2211</v>
      </c>
      <c r="E2208" s="44" t="s">
        <v>2240</v>
      </c>
      <c r="F2208" s="44" t="s">
        <v>21</v>
      </c>
      <c r="G2208" s="45" t="s">
        <v>21</v>
      </c>
      <c r="H2208" s="48" t="str">
        <f t="shared" si="272"/>
        <v>Non Lead</v>
      </c>
      <c r="J2208" s="44" t="s">
        <v>23</v>
      </c>
      <c r="K2208" s="44">
        <v>1984</v>
      </c>
      <c r="L2208" s="44" t="s">
        <v>24</v>
      </c>
      <c r="M2208" s="44" t="s">
        <v>193</v>
      </c>
    </row>
    <row r="2209" spans="4:13" x14ac:dyDescent="0.25">
      <c r="D2209" s="44">
        <v>2212</v>
      </c>
      <c r="E2209" s="44" t="s">
        <v>2241</v>
      </c>
      <c r="F2209" s="44" t="s">
        <v>21</v>
      </c>
      <c r="G2209" s="45" t="s">
        <v>21</v>
      </c>
      <c r="H2209" s="48" t="str">
        <f t="shared" si="272"/>
        <v>Non Lead</v>
      </c>
      <c r="J2209" s="44" t="s">
        <v>23</v>
      </c>
      <c r="K2209" s="44">
        <v>1983</v>
      </c>
      <c r="L2209" s="44" t="s">
        <v>24</v>
      </c>
      <c r="M2209" s="44" t="s">
        <v>193</v>
      </c>
    </row>
    <row r="2210" spans="4:13" x14ac:dyDescent="0.25">
      <c r="D2210" s="44">
        <v>2213</v>
      </c>
      <c r="E2210" s="44" t="s">
        <v>2242</v>
      </c>
      <c r="F2210" s="44" t="s">
        <v>21</v>
      </c>
      <c r="G2210" s="45" t="s">
        <v>21</v>
      </c>
      <c r="H2210" s="48" t="str">
        <f t="shared" si="272"/>
        <v>Non Lead</v>
      </c>
      <c r="J2210" s="44" t="s">
        <v>23</v>
      </c>
      <c r="K2210" s="44">
        <v>1984</v>
      </c>
      <c r="L2210" s="44" t="s">
        <v>24</v>
      </c>
      <c r="M2210" s="44" t="s">
        <v>193</v>
      </c>
    </row>
    <row r="2211" spans="4:13" x14ac:dyDescent="0.25">
      <c r="D2211" s="44">
        <v>2214</v>
      </c>
      <c r="E2211" s="44" t="s">
        <v>2243</v>
      </c>
      <c r="F2211" s="44" t="s">
        <v>21</v>
      </c>
      <c r="G2211" s="45" t="s">
        <v>21</v>
      </c>
      <c r="H2211" s="48" t="str">
        <f t="shared" si="272"/>
        <v>Non Lead</v>
      </c>
      <c r="J2211" s="44" t="s">
        <v>23</v>
      </c>
      <c r="K2211" s="44">
        <v>1984</v>
      </c>
      <c r="L2211" s="44" t="s">
        <v>24</v>
      </c>
      <c r="M2211" s="44" t="s">
        <v>193</v>
      </c>
    </row>
    <row r="2212" spans="4:13" x14ac:dyDescent="0.25">
      <c r="D2212" s="44">
        <v>2215</v>
      </c>
      <c r="E2212" s="44" t="s">
        <v>2244</v>
      </c>
      <c r="F2212" s="44" t="s">
        <v>21</v>
      </c>
      <c r="G2212" s="45" t="s">
        <v>21</v>
      </c>
      <c r="H2212" s="48" t="str">
        <f t="shared" si="272"/>
        <v>Non Lead</v>
      </c>
      <c r="J2212" s="44" t="s">
        <v>23</v>
      </c>
      <c r="K2212" s="44">
        <v>1984</v>
      </c>
      <c r="L2212" s="44" t="s">
        <v>24</v>
      </c>
      <c r="M2212" s="44" t="s">
        <v>193</v>
      </c>
    </row>
    <row r="2213" spans="4:13" x14ac:dyDescent="0.25">
      <c r="D2213" s="44">
        <v>2216</v>
      </c>
      <c r="E2213" s="44" t="s">
        <v>2245</v>
      </c>
      <c r="F2213" s="44" t="s">
        <v>21</v>
      </c>
      <c r="G2213" s="45" t="s">
        <v>21</v>
      </c>
      <c r="H2213" s="48" t="str">
        <f t="shared" si="272"/>
        <v>Non Lead</v>
      </c>
      <c r="J2213" s="44" t="s">
        <v>23</v>
      </c>
      <c r="K2213" s="44">
        <v>1988</v>
      </c>
      <c r="L2213" s="44" t="s">
        <v>24</v>
      </c>
      <c r="M2213" s="44" t="s">
        <v>193</v>
      </c>
    </row>
    <row r="2214" spans="4:13" x14ac:dyDescent="0.25">
      <c r="D2214" s="44">
        <v>2217</v>
      </c>
      <c r="E2214" s="44" t="s">
        <v>2246</v>
      </c>
      <c r="F2214" s="44" t="s">
        <v>21</v>
      </c>
      <c r="G2214" s="45" t="s">
        <v>21</v>
      </c>
      <c r="H2214" s="48" t="str">
        <f t="shared" si="272"/>
        <v>Non Lead</v>
      </c>
      <c r="J2214" s="44" t="s">
        <v>23</v>
      </c>
      <c r="K2214" s="44">
        <v>1988</v>
      </c>
      <c r="L2214" s="44" t="s">
        <v>24</v>
      </c>
      <c r="M2214" s="44" t="s">
        <v>193</v>
      </c>
    </row>
    <row r="2215" spans="4:13" x14ac:dyDescent="0.25">
      <c r="D2215" s="44">
        <v>2218</v>
      </c>
      <c r="E2215" s="44" t="s">
        <v>2247</v>
      </c>
      <c r="F2215" s="44" t="s">
        <v>21</v>
      </c>
      <c r="G2215" s="45" t="s">
        <v>21</v>
      </c>
      <c r="H2215" s="48" t="str">
        <f t="shared" si="272"/>
        <v>Non Lead</v>
      </c>
      <c r="I2215" s="44" t="s">
        <v>22</v>
      </c>
      <c r="J2215" s="44" t="s">
        <v>23</v>
      </c>
      <c r="K2215" s="44">
        <v>1999</v>
      </c>
      <c r="L2215" s="44" t="s">
        <v>24</v>
      </c>
      <c r="M2215" s="44" t="s">
        <v>193</v>
      </c>
    </row>
    <row r="2216" spans="4:13" x14ac:dyDescent="0.25">
      <c r="D2216" s="44">
        <v>2219</v>
      </c>
      <c r="E2216" s="44" t="s">
        <v>2248</v>
      </c>
      <c r="F2216" s="44" t="s">
        <v>21</v>
      </c>
      <c r="G2216" s="45" t="s">
        <v>21</v>
      </c>
      <c r="H2216" s="48" t="str">
        <f t="shared" si="272"/>
        <v>Non Lead</v>
      </c>
      <c r="I2216" s="44" t="s">
        <v>22</v>
      </c>
      <c r="J2216" s="44" t="s">
        <v>23</v>
      </c>
      <c r="K2216" s="44">
        <v>1989</v>
      </c>
      <c r="L2216" s="44" t="s">
        <v>24</v>
      </c>
      <c r="M2216" s="44" t="s">
        <v>193</v>
      </c>
    </row>
    <row r="2217" spans="4:13" x14ac:dyDescent="0.25">
      <c r="D2217" s="44">
        <v>2220</v>
      </c>
      <c r="E2217" s="44" t="s">
        <v>2249</v>
      </c>
      <c r="F2217" s="44" t="s">
        <v>21</v>
      </c>
      <c r="G2217" s="45" t="s">
        <v>21</v>
      </c>
      <c r="H2217" s="48" t="str">
        <f t="shared" si="272"/>
        <v>Non Lead</v>
      </c>
      <c r="J2217" s="44" t="s">
        <v>23</v>
      </c>
      <c r="K2217" s="44">
        <v>1984</v>
      </c>
      <c r="L2217" s="44" t="s">
        <v>24</v>
      </c>
      <c r="M2217" s="44" t="s">
        <v>193</v>
      </c>
    </row>
    <row r="2218" spans="4:13" x14ac:dyDescent="0.25">
      <c r="D2218" s="44">
        <v>2221</v>
      </c>
      <c r="E2218" s="44" t="s">
        <v>2250</v>
      </c>
      <c r="F2218" s="44" t="s">
        <v>21</v>
      </c>
      <c r="G2218" s="45" t="s">
        <v>21</v>
      </c>
      <c r="H2218" s="48" t="str">
        <f t="shared" si="272"/>
        <v>Non Lead</v>
      </c>
      <c r="I2218" s="44" t="s">
        <v>22</v>
      </c>
      <c r="J2218" s="44" t="s">
        <v>23</v>
      </c>
      <c r="K2218" s="44">
        <v>1995</v>
      </c>
      <c r="L2218" s="44" t="s">
        <v>24</v>
      </c>
      <c r="M2218" s="44" t="s">
        <v>193</v>
      </c>
    </row>
    <row r="2219" spans="4:13" x14ac:dyDescent="0.25">
      <c r="D2219" s="44">
        <v>2222</v>
      </c>
      <c r="E2219" s="44" t="s">
        <v>2251</v>
      </c>
      <c r="F2219" s="44" t="s">
        <v>21</v>
      </c>
      <c r="G2219" s="45" t="s">
        <v>56</v>
      </c>
      <c r="H2219" s="48" t="str">
        <f t="shared" si="272"/>
        <v>Unknown</v>
      </c>
      <c r="J2219" s="44" t="s">
        <v>23</v>
      </c>
      <c r="K2219" s="44">
        <v>1986</v>
      </c>
      <c r="L2219" s="44" t="s">
        <v>24</v>
      </c>
      <c r="M2219" s="44" t="s">
        <v>193</v>
      </c>
    </row>
    <row r="2220" spans="4:13" x14ac:dyDescent="0.25">
      <c r="D2220" s="44">
        <v>2223</v>
      </c>
      <c r="E2220" s="44" t="s">
        <v>2252</v>
      </c>
      <c r="F2220" s="44" t="s">
        <v>21</v>
      </c>
      <c r="G2220" s="45" t="s">
        <v>21</v>
      </c>
      <c r="H2220" s="48" t="str">
        <f t="shared" si="272"/>
        <v>Non Lead</v>
      </c>
      <c r="I2220" s="44" t="s">
        <v>22</v>
      </c>
      <c r="J2220" s="44" t="s">
        <v>23</v>
      </c>
      <c r="K2220" s="44">
        <v>1997</v>
      </c>
      <c r="L2220" s="44" t="s">
        <v>24</v>
      </c>
      <c r="M2220" s="44" t="s">
        <v>193</v>
      </c>
    </row>
    <row r="2221" spans="4:13" x14ac:dyDescent="0.25">
      <c r="D2221" s="44">
        <v>2224</v>
      </c>
      <c r="E2221" s="44" t="s">
        <v>2253</v>
      </c>
      <c r="F2221" s="44" t="s">
        <v>21</v>
      </c>
      <c r="G2221" s="45" t="s">
        <v>21</v>
      </c>
      <c r="H2221" s="48" t="str">
        <f t="shared" si="272"/>
        <v>Non Lead</v>
      </c>
      <c r="J2221" s="44" t="s">
        <v>23</v>
      </c>
      <c r="K2221" s="44">
        <v>1983</v>
      </c>
      <c r="L2221" s="44" t="s">
        <v>24</v>
      </c>
      <c r="M2221" s="44" t="s">
        <v>193</v>
      </c>
    </row>
    <row r="2222" spans="4:13" x14ac:dyDescent="0.25">
      <c r="D2222" s="44">
        <v>2225</v>
      </c>
      <c r="E2222" s="44" t="s">
        <v>2254</v>
      </c>
      <c r="F2222" s="44" t="s">
        <v>21</v>
      </c>
      <c r="G2222" s="45" t="s">
        <v>21</v>
      </c>
      <c r="H2222" s="48" t="str">
        <f t="shared" si="272"/>
        <v>Non Lead</v>
      </c>
      <c r="J2222" s="44" t="s">
        <v>23</v>
      </c>
      <c r="K2222" s="44">
        <v>1983</v>
      </c>
      <c r="L2222" s="44" t="s">
        <v>24</v>
      </c>
      <c r="M2222" s="44" t="s">
        <v>193</v>
      </c>
    </row>
    <row r="2223" spans="4:13" x14ac:dyDescent="0.25">
      <c r="D2223" s="44">
        <v>2226</v>
      </c>
      <c r="E2223" s="44" t="s">
        <v>2255</v>
      </c>
      <c r="F2223" s="44" t="s">
        <v>21</v>
      </c>
      <c r="G2223" s="45" t="s">
        <v>21</v>
      </c>
      <c r="H2223" s="48" t="str">
        <f t="shared" si="272"/>
        <v>Non Lead</v>
      </c>
      <c r="I2223" s="44" t="s">
        <v>22</v>
      </c>
      <c r="J2223" s="44" t="s">
        <v>23</v>
      </c>
      <c r="K2223" s="44">
        <v>2000</v>
      </c>
      <c r="L2223" s="44" t="s">
        <v>24</v>
      </c>
      <c r="M2223" s="44" t="s">
        <v>193</v>
      </c>
    </row>
    <row r="2224" spans="4:13" x14ac:dyDescent="0.25">
      <c r="D2224" s="44">
        <v>2227</v>
      </c>
      <c r="E2224" s="44" t="s">
        <v>2256</v>
      </c>
      <c r="F2224" s="44" t="s">
        <v>21</v>
      </c>
      <c r="G2224" s="45" t="s">
        <v>21</v>
      </c>
      <c r="H2224" s="48" t="str">
        <f t="shared" si="272"/>
        <v>Non Lead</v>
      </c>
      <c r="I2224" s="44" t="s">
        <v>22</v>
      </c>
      <c r="J2224" s="44" t="s">
        <v>23</v>
      </c>
      <c r="K2224" s="44">
        <v>1999</v>
      </c>
      <c r="L2224" s="44" t="s">
        <v>24</v>
      </c>
      <c r="M2224" s="44" t="s">
        <v>193</v>
      </c>
    </row>
    <row r="2225" spans="4:13" x14ac:dyDescent="0.25">
      <c r="D2225" s="44">
        <v>2228</v>
      </c>
      <c r="E2225" s="44" t="s">
        <v>2257</v>
      </c>
      <c r="F2225" s="44" t="s">
        <v>21</v>
      </c>
      <c r="G2225" s="45" t="s">
        <v>21</v>
      </c>
      <c r="H2225" s="48" t="str">
        <f t="shared" si="272"/>
        <v>Non Lead</v>
      </c>
      <c r="I2225" s="44" t="s">
        <v>22</v>
      </c>
      <c r="J2225" s="44" t="s">
        <v>23</v>
      </c>
      <c r="K2225" s="44">
        <v>1999</v>
      </c>
      <c r="L2225" s="44" t="s">
        <v>24</v>
      </c>
      <c r="M2225" s="44" t="s">
        <v>193</v>
      </c>
    </row>
    <row r="2226" spans="4:13" x14ac:dyDescent="0.25">
      <c r="D2226" s="44">
        <v>2229</v>
      </c>
      <c r="E2226" s="44" t="s">
        <v>2258</v>
      </c>
      <c r="F2226" s="44" t="s">
        <v>21</v>
      </c>
      <c r="G2226" s="45" t="s">
        <v>21</v>
      </c>
      <c r="H2226" s="48" t="str">
        <f t="shared" si="272"/>
        <v>Non Lead</v>
      </c>
      <c r="I2226" s="44" t="s">
        <v>22</v>
      </c>
      <c r="J2226" s="44" t="s">
        <v>23</v>
      </c>
      <c r="K2226" s="44">
        <v>1996</v>
      </c>
      <c r="L2226" s="44" t="s">
        <v>24</v>
      </c>
      <c r="M2226" s="44" t="s">
        <v>193</v>
      </c>
    </row>
    <row r="2227" spans="4:13" x14ac:dyDescent="0.25">
      <c r="D2227" s="44">
        <v>2230</v>
      </c>
      <c r="E2227" s="44" t="s">
        <v>2259</v>
      </c>
      <c r="F2227" s="44" t="s">
        <v>21</v>
      </c>
      <c r="G2227" s="45" t="s">
        <v>21</v>
      </c>
      <c r="H2227" s="48" t="str">
        <f t="shared" si="272"/>
        <v>Non Lead</v>
      </c>
      <c r="I2227" s="44" t="s">
        <v>22</v>
      </c>
      <c r="J2227" s="44" t="s">
        <v>23</v>
      </c>
      <c r="K2227" s="44">
        <v>1996</v>
      </c>
      <c r="L2227" s="44" t="s">
        <v>24</v>
      </c>
      <c r="M2227" s="44" t="s">
        <v>193</v>
      </c>
    </row>
    <row r="2228" spans="4:13" x14ac:dyDescent="0.25">
      <c r="D2228" s="44">
        <v>2231</v>
      </c>
      <c r="E2228" s="44" t="s">
        <v>2260</v>
      </c>
      <c r="F2228" s="44" t="s">
        <v>21</v>
      </c>
      <c r="G2228" s="45" t="s">
        <v>21</v>
      </c>
      <c r="H2228" s="48" t="str">
        <f t="shared" si="272"/>
        <v>Non Lead</v>
      </c>
      <c r="I2228" s="44" t="s">
        <v>22</v>
      </c>
      <c r="J2228" s="44" t="s">
        <v>23</v>
      </c>
      <c r="K2228" s="44">
        <v>1998</v>
      </c>
      <c r="L2228" s="44" t="s">
        <v>24</v>
      </c>
      <c r="M2228" s="44" t="s">
        <v>193</v>
      </c>
    </row>
    <row r="2229" spans="4:13" x14ac:dyDescent="0.25">
      <c r="D2229" s="44">
        <v>2232</v>
      </c>
      <c r="E2229" s="44" t="s">
        <v>2261</v>
      </c>
      <c r="F2229" s="44" t="s">
        <v>21</v>
      </c>
      <c r="G2229" s="45" t="s">
        <v>21</v>
      </c>
      <c r="H2229" s="48" t="str">
        <f t="shared" si="272"/>
        <v>Non Lead</v>
      </c>
      <c r="I2229" s="44" t="s">
        <v>22</v>
      </c>
      <c r="J2229" s="44" t="s">
        <v>23</v>
      </c>
      <c r="K2229" s="44">
        <v>1998</v>
      </c>
      <c r="L2229" s="44" t="s">
        <v>24</v>
      </c>
      <c r="M2229" s="44" t="s">
        <v>193</v>
      </c>
    </row>
    <row r="2230" spans="4:13" x14ac:dyDescent="0.25">
      <c r="D2230" s="44">
        <v>2233</v>
      </c>
      <c r="E2230" s="44" t="s">
        <v>2262</v>
      </c>
      <c r="F2230" s="44" t="s">
        <v>21</v>
      </c>
      <c r="G2230" s="45" t="s">
        <v>21</v>
      </c>
      <c r="H2230" s="48" t="str">
        <f t="shared" si="272"/>
        <v>Non Lead</v>
      </c>
      <c r="J2230" s="44" t="s">
        <v>23</v>
      </c>
      <c r="K2230" s="44">
        <v>1984</v>
      </c>
      <c r="L2230" s="44" t="s">
        <v>24</v>
      </c>
      <c r="M2230" s="44" t="s">
        <v>193</v>
      </c>
    </row>
    <row r="2231" spans="4:13" x14ac:dyDescent="0.25">
      <c r="D2231" s="44">
        <v>2234</v>
      </c>
      <c r="E2231" s="44" t="s">
        <v>2263</v>
      </c>
      <c r="F2231" s="44" t="s">
        <v>21</v>
      </c>
      <c r="G2231" s="45" t="s">
        <v>21</v>
      </c>
      <c r="H2231" s="48" t="str">
        <f t="shared" si="272"/>
        <v>Non Lead</v>
      </c>
      <c r="J2231" s="44" t="s">
        <v>23</v>
      </c>
      <c r="K2231" s="44">
        <v>1986</v>
      </c>
      <c r="L2231" s="44" t="s">
        <v>24</v>
      </c>
      <c r="M2231" s="44" t="s">
        <v>193</v>
      </c>
    </row>
    <row r="2232" spans="4:13" x14ac:dyDescent="0.25">
      <c r="D2232" s="44">
        <v>2235</v>
      </c>
      <c r="E2232" s="44" t="s">
        <v>2264</v>
      </c>
      <c r="F2232" s="44" t="s">
        <v>21</v>
      </c>
      <c r="G2232" s="45" t="s">
        <v>21</v>
      </c>
      <c r="H2232" s="48" t="str">
        <f t="shared" si="272"/>
        <v>Non Lead</v>
      </c>
      <c r="I2232" s="44" t="s">
        <v>22</v>
      </c>
      <c r="J2232" s="44" t="s">
        <v>23</v>
      </c>
      <c r="K2232" s="44">
        <v>1995</v>
      </c>
      <c r="L2232" s="44" t="s">
        <v>24</v>
      </c>
      <c r="M2232" s="44" t="s">
        <v>193</v>
      </c>
    </row>
    <row r="2233" spans="4:13" x14ac:dyDescent="0.25">
      <c r="D2233" s="44">
        <v>2236</v>
      </c>
      <c r="E2233" s="44" t="s">
        <v>2265</v>
      </c>
      <c r="F2233" s="44" t="s">
        <v>21</v>
      </c>
      <c r="G2233" s="45" t="s">
        <v>21</v>
      </c>
      <c r="H2233" s="48" t="str">
        <f t="shared" si="272"/>
        <v>Non Lead</v>
      </c>
      <c r="J2233" s="44" t="s">
        <v>23</v>
      </c>
      <c r="K2233" s="44">
        <v>1986</v>
      </c>
      <c r="L2233" s="44" t="s">
        <v>24</v>
      </c>
      <c r="M2233" s="44" t="s">
        <v>193</v>
      </c>
    </row>
    <row r="2234" spans="4:13" x14ac:dyDescent="0.25">
      <c r="D2234" s="44">
        <v>2237</v>
      </c>
      <c r="E2234" s="44" t="s">
        <v>2266</v>
      </c>
      <c r="F2234" s="44" t="s">
        <v>21</v>
      </c>
      <c r="G2234" s="45" t="s">
        <v>21</v>
      </c>
      <c r="H2234" s="48" t="str">
        <f t="shared" si="272"/>
        <v>Non Lead</v>
      </c>
      <c r="J2234" s="44" t="s">
        <v>23</v>
      </c>
      <c r="K2234" s="44">
        <v>1988</v>
      </c>
      <c r="L2234" s="44" t="s">
        <v>24</v>
      </c>
      <c r="M2234" s="44" t="s">
        <v>193</v>
      </c>
    </row>
    <row r="2235" spans="4:13" x14ac:dyDescent="0.25">
      <c r="D2235" s="44">
        <v>2238</v>
      </c>
      <c r="E2235" s="44" t="s">
        <v>2267</v>
      </c>
      <c r="F2235" s="44" t="s">
        <v>21</v>
      </c>
      <c r="G2235" s="45" t="s">
        <v>21</v>
      </c>
      <c r="H2235" s="48" t="str">
        <f t="shared" si="272"/>
        <v>Non Lead</v>
      </c>
      <c r="J2235" s="44" t="s">
        <v>23</v>
      </c>
      <c r="K2235" s="44">
        <v>1988</v>
      </c>
      <c r="L2235" s="44" t="s">
        <v>24</v>
      </c>
      <c r="M2235" s="44" t="s">
        <v>193</v>
      </c>
    </row>
    <row r="2236" spans="4:13" x14ac:dyDescent="0.25">
      <c r="D2236" s="44">
        <v>2239</v>
      </c>
      <c r="E2236" s="44" t="s">
        <v>2268</v>
      </c>
      <c r="F2236" s="44" t="s">
        <v>21</v>
      </c>
      <c r="G2236" s="45" t="s">
        <v>21</v>
      </c>
      <c r="H2236" s="48" t="str">
        <f t="shared" si="272"/>
        <v>Non Lead</v>
      </c>
      <c r="I2236" s="44" t="s">
        <v>22</v>
      </c>
      <c r="J2236" s="44" t="s">
        <v>23</v>
      </c>
      <c r="K2236" s="44">
        <v>1999</v>
      </c>
      <c r="L2236" s="44" t="s">
        <v>24</v>
      </c>
      <c r="M2236" s="44" t="s">
        <v>193</v>
      </c>
    </row>
    <row r="2237" spans="4:13" x14ac:dyDescent="0.25">
      <c r="D2237" s="44">
        <v>2240</v>
      </c>
      <c r="E2237" s="44" t="s">
        <v>2269</v>
      </c>
      <c r="F2237" s="44" t="s">
        <v>21</v>
      </c>
      <c r="G2237" s="45" t="s">
        <v>21</v>
      </c>
      <c r="H2237" s="48" t="str">
        <f t="shared" si="272"/>
        <v>Non Lead</v>
      </c>
      <c r="J2237" s="44" t="s">
        <v>23</v>
      </c>
      <c r="K2237" s="44">
        <v>1983</v>
      </c>
      <c r="L2237" s="44" t="s">
        <v>24</v>
      </c>
      <c r="M2237" s="44" t="s">
        <v>193</v>
      </c>
    </row>
    <row r="2238" spans="4:13" x14ac:dyDescent="0.25">
      <c r="D2238" s="44">
        <v>2241</v>
      </c>
      <c r="E2238" s="44" t="s">
        <v>2270</v>
      </c>
      <c r="F2238" s="44" t="s">
        <v>21</v>
      </c>
      <c r="G2238" s="45" t="s">
        <v>21</v>
      </c>
      <c r="H2238" s="48" t="str">
        <f t="shared" si="272"/>
        <v>Non Lead</v>
      </c>
      <c r="I2238" s="44" t="s">
        <v>22</v>
      </c>
      <c r="J2238" s="44" t="s">
        <v>23</v>
      </c>
      <c r="K2238" s="44">
        <v>2005</v>
      </c>
      <c r="L2238" s="44" t="s">
        <v>24</v>
      </c>
      <c r="M2238" s="44" t="s">
        <v>193</v>
      </c>
    </row>
    <row r="2239" spans="4:13" x14ac:dyDescent="0.25">
      <c r="D2239" s="44">
        <v>2242</v>
      </c>
      <c r="E2239" s="44" t="s">
        <v>2271</v>
      </c>
      <c r="F2239" s="44" t="s">
        <v>21</v>
      </c>
      <c r="G2239" s="45" t="s">
        <v>21</v>
      </c>
      <c r="H2239" s="48" t="str">
        <f t="shared" si="272"/>
        <v>Non Lead</v>
      </c>
      <c r="I2239" s="44" t="s">
        <v>22</v>
      </c>
      <c r="J2239" s="44" t="s">
        <v>23</v>
      </c>
      <c r="K2239" s="44">
        <v>2005</v>
      </c>
      <c r="L2239" s="44" t="s">
        <v>24</v>
      </c>
      <c r="M2239" s="44" t="s">
        <v>193</v>
      </c>
    </row>
    <row r="2240" spans="4:13" x14ac:dyDescent="0.25">
      <c r="D2240" s="44">
        <v>2243</v>
      </c>
      <c r="E2240" s="44" t="s">
        <v>2272</v>
      </c>
      <c r="F2240" s="44" t="s">
        <v>21</v>
      </c>
      <c r="G2240" s="45" t="s">
        <v>21</v>
      </c>
      <c r="H2240" s="48" t="str">
        <f t="shared" si="272"/>
        <v>Non Lead</v>
      </c>
      <c r="J2240" s="44" t="s">
        <v>23</v>
      </c>
      <c r="K2240" s="44">
        <v>1988</v>
      </c>
      <c r="L2240" s="44" t="s">
        <v>24</v>
      </c>
      <c r="M2240" s="44" t="s">
        <v>193</v>
      </c>
    </row>
    <row r="2241" spans="4:13" x14ac:dyDescent="0.25">
      <c r="D2241" s="44">
        <v>2244</v>
      </c>
      <c r="E2241" s="44" t="s">
        <v>2273</v>
      </c>
      <c r="F2241" s="44" t="s">
        <v>21</v>
      </c>
      <c r="G2241" s="45" t="s">
        <v>21</v>
      </c>
      <c r="H2241" s="48" t="str">
        <f t="shared" ref="H2241:H2304" si="273">IF(F2241="Lead",F2241,IF(G2241="Lead",G2241,IF(F2241="Unknown",F2241,IF(G2241="Unknown",G2241,IF(G2241="Galvanized Requiring Replacement",G2241,IF(F2241="NA",G2241,IF(G2241="NA",F2241,IF(AND(F2241="Non Lead",G2241="Non Lead"),"Non Lead","")
)))))))</f>
        <v>Non Lead</v>
      </c>
      <c r="J2241" s="44" t="s">
        <v>23</v>
      </c>
      <c r="K2241" s="44">
        <v>1988</v>
      </c>
      <c r="L2241" s="44" t="s">
        <v>24</v>
      </c>
      <c r="M2241" s="44" t="s">
        <v>193</v>
      </c>
    </row>
    <row r="2242" spans="4:13" x14ac:dyDescent="0.25">
      <c r="D2242" s="44">
        <v>2245</v>
      </c>
      <c r="E2242" s="44" t="s">
        <v>2274</v>
      </c>
      <c r="F2242" s="44" t="s">
        <v>21</v>
      </c>
      <c r="G2242" s="45" t="s">
        <v>21</v>
      </c>
      <c r="H2242" s="48" t="str">
        <f t="shared" si="273"/>
        <v>Non Lead</v>
      </c>
      <c r="J2242" s="44" t="s">
        <v>23</v>
      </c>
      <c r="K2242" s="44">
        <v>1988</v>
      </c>
      <c r="L2242" s="44" t="s">
        <v>24</v>
      </c>
      <c r="M2242" s="44" t="s">
        <v>193</v>
      </c>
    </row>
    <row r="2243" spans="4:13" x14ac:dyDescent="0.25">
      <c r="D2243" s="44">
        <v>2246</v>
      </c>
      <c r="E2243" s="44" t="s">
        <v>2275</v>
      </c>
      <c r="F2243" s="44" t="s">
        <v>21</v>
      </c>
      <c r="G2243" s="45" t="s">
        <v>21</v>
      </c>
      <c r="H2243" s="48" t="str">
        <f t="shared" si="273"/>
        <v>Non Lead</v>
      </c>
      <c r="J2243" s="44" t="s">
        <v>23</v>
      </c>
      <c r="K2243" s="44">
        <v>1987</v>
      </c>
      <c r="L2243" s="44" t="s">
        <v>24</v>
      </c>
      <c r="M2243" s="44" t="s">
        <v>193</v>
      </c>
    </row>
    <row r="2244" spans="4:13" x14ac:dyDescent="0.25">
      <c r="D2244" s="44">
        <v>2247</v>
      </c>
      <c r="E2244" s="44" t="s">
        <v>2276</v>
      </c>
      <c r="F2244" s="44" t="s">
        <v>21</v>
      </c>
      <c r="G2244" s="45" t="s">
        <v>21</v>
      </c>
      <c r="H2244" s="48" t="str">
        <f t="shared" si="273"/>
        <v>Non Lead</v>
      </c>
      <c r="I2244" s="44" t="s">
        <v>22</v>
      </c>
      <c r="J2244" s="44" t="s">
        <v>23</v>
      </c>
      <c r="K2244" s="44">
        <v>1995</v>
      </c>
      <c r="L2244" s="44" t="s">
        <v>24</v>
      </c>
      <c r="M2244" s="44" t="s">
        <v>193</v>
      </c>
    </row>
    <row r="2245" spans="4:13" x14ac:dyDescent="0.25">
      <c r="D2245" s="44">
        <v>2248</v>
      </c>
      <c r="E2245" s="44" t="s">
        <v>2277</v>
      </c>
      <c r="F2245" s="44" t="s">
        <v>21</v>
      </c>
      <c r="G2245" s="45" t="s">
        <v>21</v>
      </c>
      <c r="H2245" s="48" t="str">
        <f t="shared" si="273"/>
        <v>Non Lead</v>
      </c>
      <c r="J2245" s="44" t="s">
        <v>23</v>
      </c>
      <c r="K2245" s="44">
        <v>1988</v>
      </c>
      <c r="L2245" s="44" t="s">
        <v>24</v>
      </c>
      <c r="M2245" s="44" t="s">
        <v>193</v>
      </c>
    </row>
    <row r="2246" spans="4:13" x14ac:dyDescent="0.25">
      <c r="D2246" s="44">
        <v>2249</v>
      </c>
      <c r="E2246" s="44" t="s">
        <v>2278</v>
      </c>
      <c r="F2246" s="44" t="s">
        <v>21</v>
      </c>
      <c r="G2246" s="45" t="s">
        <v>21</v>
      </c>
      <c r="H2246" s="48" t="str">
        <f t="shared" si="273"/>
        <v>Non Lead</v>
      </c>
      <c r="J2246" s="44" t="s">
        <v>23</v>
      </c>
      <c r="K2246" s="44">
        <v>1988</v>
      </c>
      <c r="L2246" s="44" t="s">
        <v>24</v>
      </c>
      <c r="M2246" s="44" t="s">
        <v>193</v>
      </c>
    </row>
    <row r="2247" spans="4:13" x14ac:dyDescent="0.25">
      <c r="D2247" s="44">
        <v>2250</v>
      </c>
      <c r="E2247" s="44" t="s">
        <v>2279</v>
      </c>
      <c r="F2247" s="44" t="s">
        <v>21</v>
      </c>
      <c r="G2247" s="45" t="s">
        <v>21</v>
      </c>
      <c r="H2247" s="48" t="str">
        <f t="shared" si="273"/>
        <v>Non Lead</v>
      </c>
      <c r="I2247" s="44" t="s">
        <v>22</v>
      </c>
      <c r="J2247" s="44" t="s">
        <v>23</v>
      </c>
      <c r="K2247" s="44">
        <v>1990</v>
      </c>
      <c r="L2247" s="44" t="s">
        <v>24</v>
      </c>
      <c r="M2247" s="44" t="s">
        <v>193</v>
      </c>
    </row>
    <row r="2248" spans="4:13" x14ac:dyDescent="0.25">
      <c r="D2248" s="44">
        <v>2251</v>
      </c>
      <c r="E2248" s="44" t="s">
        <v>2280</v>
      </c>
      <c r="F2248" s="44" t="s">
        <v>21</v>
      </c>
      <c r="G2248" s="45" t="s">
        <v>21</v>
      </c>
      <c r="H2248" s="48" t="str">
        <f t="shared" si="273"/>
        <v>Non Lead</v>
      </c>
      <c r="J2248" s="44" t="s">
        <v>23</v>
      </c>
      <c r="K2248" s="44">
        <v>1988</v>
      </c>
      <c r="L2248" s="44" t="s">
        <v>24</v>
      </c>
      <c r="M2248" s="44" t="s">
        <v>193</v>
      </c>
    </row>
    <row r="2249" spans="4:13" x14ac:dyDescent="0.25">
      <c r="D2249" s="44">
        <v>2252</v>
      </c>
      <c r="E2249" s="44" t="s">
        <v>2281</v>
      </c>
      <c r="F2249" s="44" t="s">
        <v>21</v>
      </c>
      <c r="G2249" s="45" t="s">
        <v>21</v>
      </c>
      <c r="H2249" s="48" t="str">
        <f t="shared" si="273"/>
        <v>Non Lead</v>
      </c>
      <c r="J2249" s="44" t="s">
        <v>23</v>
      </c>
      <c r="K2249" s="44">
        <v>1988</v>
      </c>
      <c r="L2249" s="44" t="s">
        <v>24</v>
      </c>
      <c r="M2249" s="44" t="s">
        <v>193</v>
      </c>
    </row>
    <row r="2250" spans="4:13" x14ac:dyDescent="0.25">
      <c r="D2250" s="44">
        <v>2253</v>
      </c>
      <c r="E2250" s="44" t="s">
        <v>2282</v>
      </c>
      <c r="F2250" s="44" t="s">
        <v>21</v>
      </c>
      <c r="G2250" s="45" t="s">
        <v>21</v>
      </c>
      <c r="H2250" s="48" t="str">
        <f t="shared" si="273"/>
        <v>Non Lead</v>
      </c>
      <c r="J2250" s="44" t="s">
        <v>23</v>
      </c>
      <c r="K2250" s="44">
        <v>1988</v>
      </c>
      <c r="L2250" s="44" t="s">
        <v>24</v>
      </c>
      <c r="M2250" s="44" t="s">
        <v>193</v>
      </c>
    </row>
    <row r="2251" spans="4:13" x14ac:dyDescent="0.25">
      <c r="D2251" s="44">
        <v>2254</v>
      </c>
      <c r="E2251" s="44" t="s">
        <v>2283</v>
      </c>
      <c r="F2251" s="44" t="s">
        <v>21</v>
      </c>
      <c r="G2251" s="45" t="s">
        <v>21</v>
      </c>
      <c r="H2251" s="48" t="str">
        <f t="shared" si="273"/>
        <v>Non Lead</v>
      </c>
      <c r="J2251" s="44" t="s">
        <v>23</v>
      </c>
      <c r="K2251" s="44">
        <v>1988</v>
      </c>
      <c r="L2251" s="44" t="s">
        <v>24</v>
      </c>
      <c r="M2251" s="44" t="s">
        <v>193</v>
      </c>
    </row>
    <row r="2252" spans="4:13" x14ac:dyDescent="0.25">
      <c r="D2252" s="44">
        <v>2255</v>
      </c>
      <c r="E2252" s="44" t="s">
        <v>2284</v>
      </c>
      <c r="F2252" s="44" t="s">
        <v>21</v>
      </c>
      <c r="G2252" s="45" t="s">
        <v>21</v>
      </c>
      <c r="H2252" s="48" t="str">
        <f t="shared" si="273"/>
        <v>Non Lead</v>
      </c>
      <c r="J2252" s="44" t="s">
        <v>23</v>
      </c>
      <c r="K2252" s="44">
        <v>1987</v>
      </c>
      <c r="L2252" s="44" t="s">
        <v>24</v>
      </c>
      <c r="M2252" s="44" t="s">
        <v>193</v>
      </c>
    </row>
    <row r="2253" spans="4:13" x14ac:dyDescent="0.25">
      <c r="D2253" s="44">
        <v>2256</v>
      </c>
      <c r="E2253" s="44" t="s">
        <v>2285</v>
      </c>
      <c r="F2253" s="44" t="s">
        <v>21</v>
      </c>
      <c r="G2253" s="45" t="s">
        <v>21</v>
      </c>
      <c r="H2253" s="48" t="str">
        <f t="shared" si="273"/>
        <v>Non Lead</v>
      </c>
      <c r="J2253" s="44" t="s">
        <v>23</v>
      </c>
      <c r="K2253" s="44">
        <v>1988</v>
      </c>
      <c r="L2253" s="44" t="s">
        <v>24</v>
      </c>
      <c r="M2253" s="44" t="s">
        <v>193</v>
      </c>
    </row>
    <row r="2254" spans="4:13" x14ac:dyDescent="0.25">
      <c r="D2254" s="44">
        <v>2257</v>
      </c>
      <c r="E2254" s="44" t="s">
        <v>2286</v>
      </c>
      <c r="F2254" s="44" t="s">
        <v>21</v>
      </c>
      <c r="G2254" s="45" t="s">
        <v>21</v>
      </c>
      <c r="H2254" s="48" t="str">
        <f t="shared" si="273"/>
        <v>Non Lead</v>
      </c>
      <c r="J2254" s="44" t="s">
        <v>23</v>
      </c>
      <c r="K2254" s="44">
        <v>1988</v>
      </c>
      <c r="L2254" s="44" t="s">
        <v>24</v>
      </c>
      <c r="M2254" s="44" t="s">
        <v>193</v>
      </c>
    </row>
    <row r="2255" spans="4:13" x14ac:dyDescent="0.25">
      <c r="D2255" s="44">
        <v>2258</v>
      </c>
      <c r="E2255" s="44" t="s">
        <v>2287</v>
      </c>
      <c r="F2255" s="44" t="s">
        <v>21</v>
      </c>
      <c r="G2255" s="45" t="s">
        <v>21</v>
      </c>
      <c r="H2255" s="48" t="str">
        <f t="shared" si="273"/>
        <v>Non Lead</v>
      </c>
      <c r="J2255" s="44" t="s">
        <v>23</v>
      </c>
      <c r="L2255" s="44" t="s">
        <v>24</v>
      </c>
      <c r="M2255" s="44" t="s">
        <v>193</v>
      </c>
    </row>
    <row r="2256" spans="4:13" x14ac:dyDescent="0.25">
      <c r="D2256" s="44">
        <v>2259</v>
      </c>
      <c r="E2256" s="44" t="s">
        <v>2288</v>
      </c>
      <c r="F2256" s="44" t="s">
        <v>21</v>
      </c>
      <c r="G2256" s="45" t="s">
        <v>21</v>
      </c>
      <c r="H2256" s="48" t="str">
        <f t="shared" si="273"/>
        <v>Non Lead</v>
      </c>
      <c r="I2256" s="44" t="s">
        <v>22</v>
      </c>
      <c r="J2256" s="44" t="s">
        <v>23</v>
      </c>
      <c r="K2256" s="44">
        <v>1992</v>
      </c>
      <c r="L2256" s="44" t="s">
        <v>24</v>
      </c>
      <c r="M2256" s="44" t="s">
        <v>193</v>
      </c>
    </row>
    <row r="2257" spans="4:13" x14ac:dyDescent="0.25">
      <c r="D2257" s="44">
        <v>2260</v>
      </c>
      <c r="E2257" s="44" t="s">
        <v>2289</v>
      </c>
      <c r="F2257" s="44" t="s">
        <v>21</v>
      </c>
      <c r="G2257" s="45" t="s">
        <v>21</v>
      </c>
      <c r="H2257" s="48" t="str">
        <f t="shared" si="273"/>
        <v>Non Lead</v>
      </c>
      <c r="I2257" s="44" t="s">
        <v>22</v>
      </c>
      <c r="J2257" s="44" t="s">
        <v>23</v>
      </c>
      <c r="K2257" s="44">
        <v>1992</v>
      </c>
      <c r="L2257" s="44" t="s">
        <v>24</v>
      </c>
      <c r="M2257" s="44" t="s">
        <v>193</v>
      </c>
    </row>
    <row r="2258" spans="4:13" x14ac:dyDescent="0.25">
      <c r="D2258" s="44">
        <v>2261</v>
      </c>
      <c r="E2258" s="44" t="s">
        <v>2290</v>
      </c>
      <c r="F2258" s="44" t="s">
        <v>21</v>
      </c>
      <c r="G2258" s="45" t="s">
        <v>21</v>
      </c>
      <c r="H2258" s="48" t="str">
        <f t="shared" si="273"/>
        <v>Non Lead</v>
      </c>
      <c r="I2258" s="44" t="s">
        <v>22</v>
      </c>
      <c r="J2258" s="44" t="s">
        <v>23</v>
      </c>
      <c r="K2258" s="44">
        <v>1990</v>
      </c>
      <c r="L2258" s="44" t="s">
        <v>24</v>
      </c>
      <c r="M2258" s="44" t="s">
        <v>193</v>
      </c>
    </row>
    <row r="2259" spans="4:13" x14ac:dyDescent="0.25">
      <c r="D2259" s="44">
        <v>2262</v>
      </c>
      <c r="E2259" s="44" t="s">
        <v>2291</v>
      </c>
      <c r="F2259" s="44" t="s">
        <v>21</v>
      </c>
      <c r="G2259" s="45" t="s">
        <v>21</v>
      </c>
      <c r="H2259" s="48" t="str">
        <f t="shared" si="273"/>
        <v>Non Lead</v>
      </c>
      <c r="I2259" s="44" t="s">
        <v>22</v>
      </c>
      <c r="J2259" s="44" t="s">
        <v>23</v>
      </c>
      <c r="K2259" s="44">
        <v>2004</v>
      </c>
      <c r="L2259" s="44" t="s">
        <v>24</v>
      </c>
      <c r="M2259" s="44" t="s">
        <v>193</v>
      </c>
    </row>
    <row r="2260" spans="4:13" x14ac:dyDescent="0.25">
      <c r="D2260" s="44">
        <v>2263</v>
      </c>
      <c r="E2260" s="44" t="s">
        <v>2292</v>
      </c>
      <c r="F2260" s="44" t="s">
        <v>21</v>
      </c>
      <c r="G2260" s="45" t="s">
        <v>21</v>
      </c>
      <c r="H2260" s="48" t="str">
        <f t="shared" si="273"/>
        <v>Non Lead</v>
      </c>
      <c r="I2260" s="44" t="s">
        <v>22</v>
      </c>
      <c r="J2260" s="44" t="s">
        <v>23</v>
      </c>
      <c r="K2260" s="44">
        <v>1996</v>
      </c>
      <c r="L2260" s="44" t="s">
        <v>24</v>
      </c>
      <c r="M2260" s="44" t="s">
        <v>193</v>
      </c>
    </row>
    <row r="2261" spans="4:13" x14ac:dyDescent="0.25">
      <c r="D2261" s="44">
        <v>2264</v>
      </c>
      <c r="E2261" s="44" t="s">
        <v>2293</v>
      </c>
      <c r="F2261" s="44" t="s">
        <v>21</v>
      </c>
      <c r="G2261" s="45" t="s">
        <v>21</v>
      </c>
      <c r="H2261" s="48" t="str">
        <f t="shared" si="273"/>
        <v>Non Lead</v>
      </c>
      <c r="I2261" s="44" t="s">
        <v>22</v>
      </c>
      <c r="J2261" s="44" t="s">
        <v>23</v>
      </c>
      <c r="K2261" s="44">
        <v>1991</v>
      </c>
      <c r="L2261" s="44" t="s">
        <v>24</v>
      </c>
      <c r="M2261" s="44" t="s">
        <v>193</v>
      </c>
    </row>
    <row r="2262" spans="4:13" x14ac:dyDescent="0.25">
      <c r="D2262" s="44">
        <v>2265</v>
      </c>
      <c r="E2262" s="44" t="s">
        <v>2294</v>
      </c>
      <c r="F2262" s="44" t="s">
        <v>21</v>
      </c>
      <c r="G2262" s="45" t="s">
        <v>21</v>
      </c>
      <c r="H2262" s="48" t="str">
        <f t="shared" si="273"/>
        <v>Non Lead</v>
      </c>
      <c r="I2262" s="44" t="s">
        <v>22</v>
      </c>
      <c r="J2262" s="44" t="s">
        <v>23</v>
      </c>
      <c r="K2262" s="44">
        <v>1995</v>
      </c>
      <c r="L2262" s="44" t="s">
        <v>24</v>
      </c>
      <c r="M2262" s="44" t="s">
        <v>193</v>
      </c>
    </row>
    <row r="2263" spans="4:13" x14ac:dyDescent="0.25">
      <c r="D2263" s="44">
        <v>2266</v>
      </c>
      <c r="E2263" s="44" t="s">
        <v>2295</v>
      </c>
      <c r="F2263" s="44" t="s">
        <v>21</v>
      </c>
      <c r="G2263" s="45" t="s">
        <v>21</v>
      </c>
      <c r="H2263" s="48" t="str">
        <f t="shared" si="273"/>
        <v>Non Lead</v>
      </c>
      <c r="I2263" s="44" t="s">
        <v>22</v>
      </c>
      <c r="J2263" s="44" t="s">
        <v>23</v>
      </c>
      <c r="K2263" s="44">
        <v>1992</v>
      </c>
      <c r="L2263" s="44" t="s">
        <v>24</v>
      </c>
      <c r="M2263" s="44" t="s">
        <v>193</v>
      </c>
    </row>
    <row r="2264" spans="4:13" x14ac:dyDescent="0.25">
      <c r="D2264" s="44">
        <v>2267</v>
      </c>
      <c r="E2264" s="44" t="s">
        <v>2296</v>
      </c>
      <c r="F2264" s="44" t="s">
        <v>21</v>
      </c>
      <c r="G2264" s="45" t="s">
        <v>21</v>
      </c>
      <c r="H2264" s="48" t="str">
        <f t="shared" si="273"/>
        <v>Non Lead</v>
      </c>
      <c r="J2264" s="44" t="s">
        <v>23</v>
      </c>
      <c r="K2264" s="44">
        <v>1988</v>
      </c>
      <c r="L2264" s="44" t="s">
        <v>24</v>
      </c>
      <c r="M2264" s="44" t="s">
        <v>193</v>
      </c>
    </row>
    <row r="2265" spans="4:13" x14ac:dyDescent="0.25">
      <c r="D2265" s="44">
        <v>2268</v>
      </c>
      <c r="E2265" s="44" t="s">
        <v>2297</v>
      </c>
      <c r="F2265" s="44" t="s">
        <v>21</v>
      </c>
      <c r="G2265" s="45" t="s">
        <v>21</v>
      </c>
      <c r="H2265" s="48" t="str">
        <f t="shared" si="273"/>
        <v>Non Lead</v>
      </c>
      <c r="J2265" s="44" t="s">
        <v>23</v>
      </c>
      <c r="K2265" s="44">
        <v>1988</v>
      </c>
      <c r="L2265" s="44" t="s">
        <v>24</v>
      </c>
      <c r="M2265" s="44" t="s">
        <v>193</v>
      </c>
    </row>
    <row r="2266" spans="4:13" x14ac:dyDescent="0.25">
      <c r="D2266" s="44">
        <v>2269</v>
      </c>
      <c r="E2266" s="44" t="s">
        <v>2298</v>
      </c>
      <c r="F2266" s="44" t="s">
        <v>21</v>
      </c>
      <c r="G2266" s="45" t="s">
        <v>21</v>
      </c>
      <c r="H2266" s="48" t="str">
        <f t="shared" si="273"/>
        <v>Non Lead</v>
      </c>
      <c r="I2266" s="44" t="s">
        <v>22</v>
      </c>
      <c r="J2266" s="44" t="s">
        <v>23</v>
      </c>
      <c r="K2266" s="44">
        <v>1991</v>
      </c>
      <c r="L2266" s="44" t="s">
        <v>24</v>
      </c>
      <c r="M2266" s="44" t="s">
        <v>193</v>
      </c>
    </row>
    <row r="2267" spans="4:13" x14ac:dyDescent="0.25">
      <c r="D2267" s="44">
        <v>2270</v>
      </c>
      <c r="E2267" s="44" t="s">
        <v>2299</v>
      </c>
      <c r="F2267" s="44" t="s">
        <v>21</v>
      </c>
      <c r="G2267" s="45" t="s">
        <v>21</v>
      </c>
      <c r="H2267" s="48" t="str">
        <f t="shared" si="273"/>
        <v>Non Lead</v>
      </c>
      <c r="I2267" s="44" t="s">
        <v>22</v>
      </c>
      <c r="J2267" s="44" t="s">
        <v>23</v>
      </c>
      <c r="K2267" s="44">
        <v>1992</v>
      </c>
      <c r="L2267" s="44" t="s">
        <v>24</v>
      </c>
      <c r="M2267" s="44" t="s">
        <v>193</v>
      </c>
    </row>
    <row r="2268" spans="4:13" x14ac:dyDescent="0.25">
      <c r="D2268" s="44">
        <v>2271</v>
      </c>
      <c r="E2268" s="44" t="s">
        <v>2300</v>
      </c>
      <c r="F2268" s="44" t="s">
        <v>21</v>
      </c>
      <c r="G2268" s="45" t="s">
        <v>21</v>
      </c>
      <c r="H2268" s="48" t="str">
        <f t="shared" si="273"/>
        <v>Non Lead</v>
      </c>
      <c r="I2268" s="44" t="s">
        <v>22</v>
      </c>
      <c r="J2268" s="44" t="s">
        <v>23</v>
      </c>
      <c r="K2268" s="44">
        <v>1995</v>
      </c>
      <c r="L2268" s="44" t="s">
        <v>24</v>
      </c>
      <c r="M2268" s="44" t="s">
        <v>193</v>
      </c>
    </row>
    <row r="2269" spans="4:13" x14ac:dyDescent="0.25">
      <c r="D2269" s="44">
        <v>2272</v>
      </c>
      <c r="E2269" s="44" t="s">
        <v>2301</v>
      </c>
      <c r="F2269" s="44" t="s">
        <v>21</v>
      </c>
      <c r="G2269" s="45" t="s">
        <v>21</v>
      </c>
      <c r="H2269" s="48" t="str">
        <f t="shared" si="273"/>
        <v>Non Lead</v>
      </c>
      <c r="I2269" s="44" t="s">
        <v>22</v>
      </c>
      <c r="J2269" s="44" t="s">
        <v>23</v>
      </c>
      <c r="K2269" s="44">
        <v>1992</v>
      </c>
      <c r="L2269" s="44" t="s">
        <v>24</v>
      </c>
      <c r="M2269" s="44" t="s">
        <v>193</v>
      </c>
    </row>
    <row r="2270" spans="4:13" x14ac:dyDescent="0.25">
      <c r="D2270" s="44">
        <v>2273</v>
      </c>
      <c r="E2270" s="44" t="s">
        <v>2302</v>
      </c>
      <c r="F2270" s="44" t="s">
        <v>21</v>
      </c>
      <c r="G2270" s="45" t="s">
        <v>21</v>
      </c>
      <c r="H2270" s="48" t="str">
        <f t="shared" si="273"/>
        <v>Non Lead</v>
      </c>
      <c r="I2270" s="44" t="s">
        <v>22</v>
      </c>
      <c r="J2270" s="44" t="s">
        <v>23</v>
      </c>
      <c r="K2270" s="44">
        <v>2000</v>
      </c>
      <c r="L2270" s="44" t="s">
        <v>24</v>
      </c>
      <c r="M2270" s="44" t="s">
        <v>193</v>
      </c>
    </row>
    <row r="2271" spans="4:13" x14ac:dyDescent="0.25">
      <c r="D2271" s="44">
        <v>2274</v>
      </c>
      <c r="E2271" s="44" t="s">
        <v>2303</v>
      </c>
      <c r="F2271" s="44" t="s">
        <v>21</v>
      </c>
      <c r="G2271" s="45" t="s">
        <v>21</v>
      </c>
      <c r="H2271" s="48" t="str">
        <f t="shared" si="273"/>
        <v>Non Lead</v>
      </c>
      <c r="J2271" s="44" t="s">
        <v>23</v>
      </c>
      <c r="K2271" s="44">
        <v>1987</v>
      </c>
      <c r="L2271" s="44" t="s">
        <v>24</v>
      </c>
      <c r="M2271" s="44" t="s">
        <v>193</v>
      </c>
    </row>
    <row r="2272" spans="4:13" x14ac:dyDescent="0.25">
      <c r="D2272" s="44">
        <v>2275</v>
      </c>
      <c r="E2272" s="44" t="s">
        <v>2304</v>
      </c>
      <c r="F2272" s="44" t="s">
        <v>21</v>
      </c>
      <c r="G2272" s="45" t="s">
        <v>21</v>
      </c>
      <c r="H2272" s="48" t="str">
        <f t="shared" si="273"/>
        <v>Non Lead</v>
      </c>
      <c r="I2272" s="44" t="s">
        <v>22</v>
      </c>
      <c r="J2272" s="44" t="s">
        <v>23</v>
      </c>
      <c r="K2272" s="44">
        <v>1991</v>
      </c>
      <c r="L2272" s="44" t="s">
        <v>24</v>
      </c>
      <c r="M2272" s="44" t="s">
        <v>193</v>
      </c>
    </row>
    <row r="2273" spans="4:13" x14ac:dyDescent="0.25">
      <c r="D2273" s="44">
        <v>2276</v>
      </c>
      <c r="E2273" s="44" t="s">
        <v>2305</v>
      </c>
      <c r="F2273" s="44" t="s">
        <v>21</v>
      </c>
      <c r="G2273" s="45" t="s">
        <v>21</v>
      </c>
      <c r="H2273" s="48" t="str">
        <f t="shared" si="273"/>
        <v>Non Lead</v>
      </c>
      <c r="I2273" s="44" t="s">
        <v>22</v>
      </c>
      <c r="J2273" s="44" t="s">
        <v>23</v>
      </c>
      <c r="K2273" s="44">
        <v>1990</v>
      </c>
      <c r="L2273" s="44" t="s">
        <v>24</v>
      </c>
      <c r="M2273" s="44" t="s">
        <v>193</v>
      </c>
    </row>
    <row r="2274" spans="4:13" x14ac:dyDescent="0.25">
      <c r="D2274" s="44">
        <v>2277</v>
      </c>
      <c r="E2274" s="44" t="s">
        <v>2306</v>
      </c>
      <c r="F2274" s="44" t="s">
        <v>21</v>
      </c>
      <c r="G2274" s="45" t="s">
        <v>21</v>
      </c>
      <c r="H2274" s="48" t="str">
        <f t="shared" si="273"/>
        <v>Non Lead</v>
      </c>
      <c r="I2274" s="44" t="s">
        <v>22</v>
      </c>
      <c r="J2274" s="44" t="s">
        <v>23</v>
      </c>
      <c r="K2274" s="44">
        <v>1997</v>
      </c>
      <c r="L2274" s="44" t="s">
        <v>24</v>
      </c>
      <c r="M2274" s="44" t="s">
        <v>193</v>
      </c>
    </row>
    <row r="2275" spans="4:13" x14ac:dyDescent="0.25">
      <c r="D2275" s="44">
        <v>2278</v>
      </c>
      <c r="E2275" s="44" t="s">
        <v>2307</v>
      </c>
      <c r="F2275" s="44" t="s">
        <v>21</v>
      </c>
      <c r="G2275" s="45" t="s">
        <v>21</v>
      </c>
      <c r="H2275" s="48" t="str">
        <f t="shared" si="273"/>
        <v>Non Lead</v>
      </c>
      <c r="I2275" s="44" t="s">
        <v>22</v>
      </c>
      <c r="J2275" s="44" t="s">
        <v>23</v>
      </c>
      <c r="K2275" s="44">
        <v>1991</v>
      </c>
      <c r="L2275" s="44" t="s">
        <v>24</v>
      </c>
      <c r="M2275" s="44" t="s">
        <v>193</v>
      </c>
    </row>
    <row r="2276" spans="4:13" x14ac:dyDescent="0.25">
      <c r="D2276" s="44">
        <v>2279</v>
      </c>
      <c r="E2276" s="44" t="s">
        <v>2308</v>
      </c>
      <c r="F2276" s="44" t="s">
        <v>21</v>
      </c>
      <c r="G2276" s="45" t="s">
        <v>21</v>
      </c>
      <c r="H2276" s="48" t="str">
        <f t="shared" si="273"/>
        <v>Non Lead</v>
      </c>
      <c r="I2276" s="44" t="s">
        <v>22</v>
      </c>
      <c r="J2276" s="44" t="s">
        <v>23</v>
      </c>
      <c r="K2276" s="44">
        <v>1996</v>
      </c>
      <c r="L2276" s="44" t="s">
        <v>24</v>
      </c>
      <c r="M2276" s="44" t="s">
        <v>193</v>
      </c>
    </row>
    <row r="2277" spans="4:13" x14ac:dyDescent="0.25">
      <c r="D2277" s="44">
        <v>2280</v>
      </c>
      <c r="E2277" s="44" t="s">
        <v>2309</v>
      </c>
      <c r="F2277" s="44" t="s">
        <v>21</v>
      </c>
      <c r="G2277" s="45" t="s">
        <v>21</v>
      </c>
      <c r="H2277" s="48" t="str">
        <f t="shared" si="273"/>
        <v>Non Lead</v>
      </c>
      <c r="I2277" s="44" t="s">
        <v>22</v>
      </c>
      <c r="J2277" s="44" t="s">
        <v>23</v>
      </c>
      <c r="K2277" s="44">
        <v>1991</v>
      </c>
      <c r="L2277" s="44" t="s">
        <v>24</v>
      </c>
      <c r="M2277" s="44" t="s">
        <v>193</v>
      </c>
    </row>
    <row r="2278" spans="4:13" x14ac:dyDescent="0.25">
      <c r="D2278" s="44">
        <v>2281</v>
      </c>
      <c r="E2278" s="44" t="s">
        <v>2310</v>
      </c>
      <c r="F2278" s="44" t="s">
        <v>21</v>
      </c>
      <c r="G2278" s="45" t="s">
        <v>21</v>
      </c>
      <c r="H2278" s="48" t="str">
        <f t="shared" si="273"/>
        <v>Non Lead</v>
      </c>
      <c r="I2278" s="44" t="s">
        <v>22</v>
      </c>
      <c r="J2278" s="44" t="s">
        <v>23</v>
      </c>
      <c r="K2278" s="44">
        <v>1994</v>
      </c>
      <c r="L2278" s="44" t="s">
        <v>24</v>
      </c>
      <c r="M2278" s="44" t="s">
        <v>193</v>
      </c>
    </row>
    <row r="2279" spans="4:13" x14ac:dyDescent="0.25">
      <c r="D2279" s="44">
        <v>2282</v>
      </c>
      <c r="E2279" s="44" t="s">
        <v>2311</v>
      </c>
      <c r="F2279" s="44" t="s">
        <v>21</v>
      </c>
      <c r="G2279" s="45" t="s">
        <v>21</v>
      </c>
      <c r="H2279" s="48" t="str">
        <f t="shared" si="273"/>
        <v>Non Lead</v>
      </c>
      <c r="J2279" s="44" t="s">
        <v>23</v>
      </c>
      <c r="K2279" s="44">
        <v>1988</v>
      </c>
      <c r="L2279" s="44" t="s">
        <v>24</v>
      </c>
      <c r="M2279" s="44" t="s">
        <v>193</v>
      </c>
    </row>
    <row r="2280" spans="4:13" x14ac:dyDescent="0.25">
      <c r="D2280" s="44">
        <v>2283</v>
      </c>
      <c r="E2280" s="44" t="s">
        <v>2312</v>
      </c>
      <c r="F2280" s="44" t="s">
        <v>21</v>
      </c>
      <c r="G2280" s="45" t="s">
        <v>21</v>
      </c>
      <c r="H2280" s="48" t="str">
        <f t="shared" si="273"/>
        <v>Non Lead</v>
      </c>
      <c r="J2280" s="44" t="s">
        <v>23</v>
      </c>
      <c r="K2280" s="44">
        <v>1988</v>
      </c>
      <c r="L2280" s="44" t="s">
        <v>24</v>
      </c>
      <c r="M2280" s="44" t="s">
        <v>193</v>
      </c>
    </row>
    <row r="2281" spans="4:13" x14ac:dyDescent="0.25">
      <c r="D2281" s="44">
        <v>2284</v>
      </c>
      <c r="E2281" s="44" t="s">
        <v>2313</v>
      </c>
      <c r="F2281" s="44" t="s">
        <v>21</v>
      </c>
      <c r="G2281" s="45" t="s">
        <v>21</v>
      </c>
      <c r="H2281" s="48" t="str">
        <f t="shared" si="273"/>
        <v>Non Lead</v>
      </c>
      <c r="J2281" s="44" t="s">
        <v>23</v>
      </c>
      <c r="K2281" s="44">
        <v>1988</v>
      </c>
      <c r="L2281" s="44" t="s">
        <v>24</v>
      </c>
      <c r="M2281" s="44" t="s">
        <v>193</v>
      </c>
    </row>
    <row r="2282" spans="4:13" x14ac:dyDescent="0.25">
      <c r="D2282" s="44">
        <v>2285</v>
      </c>
      <c r="E2282" s="44" t="s">
        <v>2314</v>
      </c>
      <c r="F2282" s="44" t="s">
        <v>21</v>
      </c>
      <c r="G2282" s="45" t="s">
        <v>21</v>
      </c>
      <c r="H2282" s="48" t="str">
        <f t="shared" si="273"/>
        <v>Non Lead</v>
      </c>
      <c r="J2282" s="44" t="s">
        <v>23</v>
      </c>
      <c r="K2282" s="44">
        <v>1988</v>
      </c>
      <c r="L2282" s="44" t="s">
        <v>24</v>
      </c>
      <c r="M2282" s="44" t="s">
        <v>193</v>
      </c>
    </row>
    <row r="2283" spans="4:13" x14ac:dyDescent="0.25">
      <c r="D2283" s="44">
        <v>2286</v>
      </c>
      <c r="E2283" s="44" t="s">
        <v>2315</v>
      </c>
      <c r="F2283" s="44" t="s">
        <v>21</v>
      </c>
      <c r="G2283" s="45" t="s">
        <v>21</v>
      </c>
      <c r="H2283" s="48" t="str">
        <f t="shared" si="273"/>
        <v>Non Lead</v>
      </c>
      <c r="J2283" s="44" t="s">
        <v>23</v>
      </c>
      <c r="K2283" s="44">
        <v>1988</v>
      </c>
      <c r="L2283" s="44" t="s">
        <v>24</v>
      </c>
      <c r="M2283" s="44" t="s">
        <v>193</v>
      </c>
    </row>
    <row r="2284" spans="4:13" x14ac:dyDescent="0.25">
      <c r="D2284" s="44">
        <v>2287</v>
      </c>
      <c r="E2284" s="44" t="s">
        <v>2316</v>
      </c>
      <c r="F2284" s="44" t="s">
        <v>21</v>
      </c>
      <c r="G2284" s="45" t="s">
        <v>21</v>
      </c>
      <c r="H2284" s="48" t="str">
        <f t="shared" si="273"/>
        <v>Non Lead</v>
      </c>
      <c r="J2284" s="44" t="s">
        <v>23</v>
      </c>
      <c r="K2284" s="44">
        <v>1988</v>
      </c>
      <c r="L2284" s="44" t="s">
        <v>24</v>
      </c>
      <c r="M2284" s="44" t="s">
        <v>193</v>
      </c>
    </row>
    <row r="2285" spans="4:13" x14ac:dyDescent="0.25">
      <c r="D2285" s="44">
        <v>2288</v>
      </c>
      <c r="E2285" s="44" t="s">
        <v>2317</v>
      </c>
      <c r="F2285" s="44" t="s">
        <v>21</v>
      </c>
      <c r="G2285" s="45" t="s">
        <v>21</v>
      </c>
      <c r="H2285" s="48" t="str">
        <f t="shared" si="273"/>
        <v>Non Lead</v>
      </c>
      <c r="J2285" s="44" t="s">
        <v>23</v>
      </c>
      <c r="K2285" s="44">
        <v>1988</v>
      </c>
      <c r="L2285" s="44" t="s">
        <v>24</v>
      </c>
      <c r="M2285" s="44" t="s">
        <v>193</v>
      </c>
    </row>
    <row r="2286" spans="4:13" x14ac:dyDescent="0.25">
      <c r="D2286" s="44">
        <v>2289</v>
      </c>
      <c r="E2286" s="44" t="s">
        <v>2318</v>
      </c>
      <c r="F2286" s="44" t="s">
        <v>21</v>
      </c>
      <c r="G2286" s="45" t="s">
        <v>21</v>
      </c>
      <c r="H2286" s="48" t="str">
        <f t="shared" si="273"/>
        <v>Non Lead</v>
      </c>
      <c r="J2286" s="44" t="s">
        <v>23</v>
      </c>
      <c r="K2286" s="44">
        <v>1987</v>
      </c>
      <c r="L2286" s="44" t="s">
        <v>24</v>
      </c>
      <c r="M2286" s="44" t="s">
        <v>193</v>
      </c>
    </row>
    <row r="2287" spans="4:13" x14ac:dyDescent="0.25">
      <c r="D2287" s="44">
        <v>2290</v>
      </c>
      <c r="E2287" s="44" t="s">
        <v>2319</v>
      </c>
      <c r="F2287" s="44" t="s">
        <v>21</v>
      </c>
      <c r="G2287" s="45" t="s">
        <v>21</v>
      </c>
      <c r="H2287" s="48" t="str">
        <f t="shared" si="273"/>
        <v>Non Lead</v>
      </c>
      <c r="J2287" s="44" t="s">
        <v>23</v>
      </c>
      <c r="K2287" s="44">
        <v>1988</v>
      </c>
      <c r="L2287" s="44" t="s">
        <v>24</v>
      </c>
      <c r="M2287" s="44" t="s">
        <v>193</v>
      </c>
    </row>
    <row r="2288" spans="4:13" x14ac:dyDescent="0.25">
      <c r="D2288" s="44">
        <v>2291</v>
      </c>
      <c r="E2288" s="44" t="s">
        <v>2320</v>
      </c>
      <c r="F2288" s="44" t="s">
        <v>21</v>
      </c>
      <c r="G2288" s="45" t="s">
        <v>21</v>
      </c>
      <c r="H2288" s="48" t="str">
        <f t="shared" si="273"/>
        <v>Non Lead</v>
      </c>
      <c r="I2288" s="44" t="s">
        <v>22</v>
      </c>
      <c r="J2288" s="44" t="s">
        <v>23</v>
      </c>
      <c r="K2288" s="44">
        <v>1991</v>
      </c>
      <c r="L2288" s="44" t="s">
        <v>24</v>
      </c>
      <c r="M2288" s="44" t="s">
        <v>193</v>
      </c>
    </row>
    <row r="2289" spans="4:13" x14ac:dyDescent="0.25">
      <c r="D2289" s="44">
        <v>2292</v>
      </c>
      <c r="E2289" s="44" t="s">
        <v>2321</v>
      </c>
      <c r="F2289" s="44" t="s">
        <v>21</v>
      </c>
      <c r="G2289" s="45" t="s">
        <v>21</v>
      </c>
      <c r="H2289" s="48" t="str">
        <f t="shared" si="273"/>
        <v>Non Lead</v>
      </c>
      <c r="J2289" s="44" t="s">
        <v>23</v>
      </c>
      <c r="K2289" s="44">
        <v>1988</v>
      </c>
      <c r="L2289" s="44" t="s">
        <v>24</v>
      </c>
      <c r="M2289" s="44" t="s">
        <v>193</v>
      </c>
    </row>
    <row r="2290" spans="4:13" x14ac:dyDescent="0.25">
      <c r="D2290" s="44">
        <v>2293</v>
      </c>
      <c r="E2290" s="44" t="s">
        <v>2322</v>
      </c>
      <c r="F2290" s="44" t="s">
        <v>21</v>
      </c>
      <c r="G2290" s="45" t="s">
        <v>21</v>
      </c>
      <c r="H2290" s="48" t="str">
        <f t="shared" si="273"/>
        <v>Non Lead</v>
      </c>
      <c r="I2290" s="44" t="s">
        <v>22</v>
      </c>
      <c r="J2290" s="44" t="s">
        <v>23</v>
      </c>
      <c r="K2290" s="44">
        <v>1991</v>
      </c>
      <c r="L2290" s="44" t="s">
        <v>24</v>
      </c>
      <c r="M2290" s="44" t="s">
        <v>193</v>
      </c>
    </row>
    <row r="2291" spans="4:13" x14ac:dyDescent="0.25">
      <c r="D2291" s="44">
        <v>2294</v>
      </c>
      <c r="E2291" s="44" t="s">
        <v>2323</v>
      </c>
      <c r="F2291" s="44" t="s">
        <v>21</v>
      </c>
      <c r="G2291" s="45" t="s">
        <v>21</v>
      </c>
      <c r="H2291" s="48" t="str">
        <f t="shared" si="273"/>
        <v>Non Lead</v>
      </c>
      <c r="J2291" s="44" t="s">
        <v>23</v>
      </c>
      <c r="K2291" s="44">
        <v>1988</v>
      </c>
      <c r="L2291" s="44" t="s">
        <v>24</v>
      </c>
      <c r="M2291" s="44" t="s">
        <v>193</v>
      </c>
    </row>
    <row r="2292" spans="4:13" x14ac:dyDescent="0.25">
      <c r="D2292" s="44">
        <v>2295</v>
      </c>
      <c r="E2292" s="44" t="s">
        <v>2324</v>
      </c>
      <c r="F2292" s="44" t="s">
        <v>21</v>
      </c>
      <c r="G2292" s="45" t="s">
        <v>21</v>
      </c>
      <c r="H2292" s="48" t="str">
        <f t="shared" si="273"/>
        <v>Non Lead</v>
      </c>
      <c r="I2292" s="44" t="s">
        <v>22</v>
      </c>
      <c r="J2292" s="44" t="s">
        <v>23</v>
      </c>
      <c r="K2292" s="44">
        <v>2003</v>
      </c>
      <c r="L2292" s="44" t="s">
        <v>24</v>
      </c>
      <c r="M2292" s="44" t="s">
        <v>193</v>
      </c>
    </row>
    <row r="2293" spans="4:13" x14ac:dyDescent="0.25">
      <c r="D2293" s="44">
        <v>2296</v>
      </c>
      <c r="E2293" s="44" t="s">
        <v>2325</v>
      </c>
      <c r="F2293" s="44" t="s">
        <v>21</v>
      </c>
      <c r="G2293" s="45" t="s">
        <v>21</v>
      </c>
      <c r="H2293" s="48" t="str">
        <f t="shared" si="273"/>
        <v>Non Lead</v>
      </c>
      <c r="I2293" s="44" t="s">
        <v>22</v>
      </c>
      <c r="J2293" s="44" t="s">
        <v>23</v>
      </c>
      <c r="K2293" s="44">
        <v>1991</v>
      </c>
      <c r="L2293" s="44" t="s">
        <v>24</v>
      </c>
      <c r="M2293" s="44" t="s">
        <v>193</v>
      </c>
    </row>
    <row r="2294" spans="4:13" x14ac:dyDescent="0.25">
      <c r="D2294" s="44">
        <v>2297</v>
      </c>
      <c r="E2294" s="44" t="s">
        <v>2326</v>
      </c>
      <c r="F2294" s="44" t="s">
        <v>21</v>
      </c>
      <c r="G2294" s="45" t="s">
        <v>21</v>
      </c>
      <c r="H2294" s="48" t="str">
        <f t="shared" si="273"/>
        <v>Non Lead</v>
      </c>
      <c r="I2294" s="44" t="s">
        <v>22</v>
      </c>
      <c r="J2294" s="44" t="s">
        <v>23</v>
      </c>
      <c r="K2294" s="44">
        <v>1991</v>
      </c>
      <c r="L2294" s="44" t="s">
        <v>24</v>
      </c>
      <c r="M2294" s="44" t="s">
        <v>193</v>
      </c>
    </row>
    <row r="2295" spans="4:13" x14ac:dyDescent="0.25">
      <c r="D2295" s="44">
        <v>2298</v>
      </c>
      <c r="E2295" s="44" t="s">
        <v>2327</v>
      </c>
      <c r="F2295" s="44" t="s">
        <v>21</v>
      </c>
      <c r="G2295" s="45" t="s">
        <v>21</v>
      </c>
      <c r="H2295" s="48" t="str">
        <f t="shared" si="273"/>
        <v>Non Lead</v>
      </c>
      <c r="I2295" s="44" t="s">
        <v>22</v>
      </c>
      <c r="J2295" s="44" t="s">
        <v>23</v>
      </c>
      <c r="K2295" s="44">
        <v>1990</v>
      </c>
      <c r="L2295" s="44" t="s">
        <v>24</v>
      </c>
      <c r="M2295" s="44" t="s">
        <v>193</v>
      </c>
    </row>
    <row r="2296" spans="4:13" x14ac:dyDescent="0.25">
      <c r="D2296" s="44">
        <v>2299</v>
      </c>
      <c r="E2296" s="44" t="s">
        <v>2328</v>
      </c>
      <c r="F2296" s="44" t="s">
        <v>21</v>
      </c>
      <c r="G2296" s="45" t="s">
        <v>21</v>
      </c>
      <c r="H2296" s="48" t="str">
        <f t="shared" si="273"/>
        <v>Non Lead</v>
      </c>
      <c r="J2296" s="44" t="s">
        <v>23</v>
      </c>
      <c r="L2296" s="44" t="s">
        <v>24</v>
      </c>
      <c r="M2296" s="44" t="s">
        <v>193</v>
      </c>
    </row>
    <row r="2297" spans="4:13" x14ac:dyDescent="0.25">
      <c r="D2297" s="44">
        <v>2300</v>
      </c>
      <c r="E2297" s="44" t="s">
        <v>2329</v>
      </c>
      <c r="F2297" s="44" t="s">
        <v>21</v>
      </c>
      <c r="G2297" s="45" t="s">
        <v>21</v>
      </c>
      <c r="H2297" s="48" t="str">
        <f t="shared" si="273"/>
        <v>Non Lead</v>
      </c>
      <c r="J2297" s="44" t="s">
        <v>23</v>
      </c>
      <c r="K2297" s="44">
        <v>1980</v>
      </c>
      <c r="L2297" s="44" t="s">
        <v>24</v>
      </c>
      <c r="M2297" s="44" t="s">
        <v>25</v>
      </c>
    </row>
    <row r="2298" spans="4:13" x14ac:dyDescent="0.25">
      <c r="D2298" s="44">
        <v>2301</v>
      </c>
      <c r="E2298" s="44" t="s">
        <v>2330</v>
      </c>
      <c r="F2298" s="44" t="s">
        <v>21</v>
      </c>
      <c r="G2298" s="45" t="s">
        <v>21</v>
      </c>
      <c r="H2298" s="48" t="str">
        <f t="shared" si="273"/>
        <v>Non Lead</v>
      </c>
      <c r="J2298" s="44" t="s">
        <v>23</v>
      </c>
      <c r="K2298" s="44">
        <v>1980</v>
      </c>
      <c r="L2298" s="44" t="s">
        <v>24</v>
      </c>
      <c r="M2298" s="44" t="s">
        <v>25</v>
      </c>
    </row>
    <row r="2299" spans="4:13" x14ac:dyDescent="0.25">
      <c r="D2299" s="44">
        <v>2302</v>
      </c>
      <c r="E2299" s="44" t="s">
        <v>2331</v>
      </c>
      <c r="F2299" s="44" t="s">
        <v>21</v>
      </c>
      <c r="G2299" s="45" t="s">
        <v>21</v>
      </c>
      <c r="H2299" s="48" t="str">
        <f t="shared" si="273"/>
        <v>Non Lead</v>
      </c>
      <c r="J2299" s="44" t="s">
        <v>23</v>
      </c>
      <c r="K2299" s="44">
        <v>1980</v>
      </c>
      <c r="L2299" s="44" t="s">
        <v>24</v>
      </c>
      <c r="M2299" s="44" t="s">
        <v>25</v>
      </c>
    </row>
    <row r="2300" spans="4:13" x14ac:dyDescent="0.25">
      <c r="D2300" s="44">
        <v>2303</v>
      </c>
      <c r="E2300" s="44" t="s">
        <v>2332</v>
      </c>
      <c r="F2300" s="44" t="s">
        <v>21</v>
      </c>
      <c r="G2300" s="45" t="s">
        <v>21</v>
      </c>
      <c r="H2300" s="48" t="str">
        <f t="shared" si="273"/>
        <v>Non Lead</v>
      </c>
      <c r="J2300" s="44" t="s">
        <v>23</v>
      </c>
      <c r="K2300" s="44">
        <v>1980</v>
      </c>
      <c r="L2300" s="44" t="s">
        <v>24</v>
      </c>
      <c r="M2300" s="44" t="s">
        <v>25</v>
      </c>
    </row>
    <row r="2301" spans="4:13" x14ac:dyDescent="0.25">
      <c r="D2301" s="44">
        <v>2304</v>
      </c>
      <c r="E2301" s="44" t="s">
        <v>2333</v>
      </c>
      <c r="F2301" s="44" t="s">
        <v>21</v>
      </c>
      <c r="G2301" s="45" t="s">
        <v>21</v>
      </c>
      <c r="H2301" s="48" t="str">
        <f t="shared" si="273"/>
        <v>Non Lead</v>
      </c>
      <c r="J2301" s="44" t="s">
        <v>23</v>
      </c>
      <c r="K2301" s="44">
        <v>1980</v>
      </c>
      <c r="L2301" s="44" t="s">
        <v>24</v>
      </c>
      <c r="M2301" s="44" t="s">
        <v>25</v>
      </c>
    </row>
    <row r="2302" spans="4:13" x14ac:dyDescent="0.25">
      <c r="D2302" s="44">
        <v>2305</v>
      </c>
      <c r="E2302" s="44" t="s">
        <v>2334</v>
      </c>
      <c r="F2302" s="44" t="s">
        <v>21</v>
      </c>
      <c r="G2302" s="45" t="s">
        <v>21</v>
      </c>
      <c r="H2302" s="48" t="str">
        <f t="shared" si="273"/>
        <v>Non Lead</v>
      </c>
      <c r="J2302" s="44" t="s">
        <v>23</v>
      </c>
      <c r="K2302" s="44">
        <v>1980</v>
      </c>
      <c r="L2302" s="44" t="s">
        <v>24</v>
      </c>
      <c r="M2302" s="44" t="s">
        <v>25</v>
      </c>
    </row>
    <row r="2303" spans="4:13" x14ac:dyDescent="0.25">
      <c r="D2303" s="44">
        <v>2306</v>
      </c>
      <c r="E2303" s="44" t="s">
        <v>2335</v>
      </c>
      <c r="F2303" s="44" t="s">
        <v>21</v>
      </c>
      <c r="G2303" s="45" t="s">
        <v>21</v>
      </c>
      <c r="H2303" s="48" t="str">
        <f t="shared" si="273"/>
        <v>Non Lead</v>
      </c>
      <c r="J2303" s="44" t="s">
        <v>23</v>
      </c>
      <c r="K2303" s="44">
        <v>1980</v>
      </c>
      <c r="L2303" s="44" t="s">
        <v>24</v>
      </c>
      <c r="M2303" s="44" t="s">
        <v>25</v>
      </c>
    </row>
    <row r="2304" spans="4:13" x14ac:dyDescent="0.25">
      <c r="D2304" s="44">
        <v>2307</v>
      </c>
      <c r="E2304" s="44" t="s">
        <v>2336</v>
      </c>
      <c r="F2304" s="44" t="s">
        <v>21</v>
      </c>
      <c r="G2304" s="45" t="s">
        <v>21</v>
      </c>
      <c r="H2304" s="48" t="str">
        <f t="shared" si="273"/>
        <v>Non Lead</v>
      </c>
      <c r="J2304" s="44" t="s">
        <v>23</v>
      </c>
      <c r="K2304" s="44">
        <v>1980</v>
      </c>
      <c r="L2304" s="44" t="s">
        <v>24</v>
      </c>
      <c r="M2304" s="44" t="s">
        <v>25</v>
      </c>
    </row>
    <row r="2305" spans="4:13" x14ac:dyDescent="0.25">
      <c r="D2305" s="44">
        <v>2308</v>
      </c>
      <c r="E2305" s="44" t="s">
        <v>2337</v>
      </c>
      <c r="F2305" s="44" t="s">
        <v>21</v>
      </c>
      <c r="G2305" s="45" t="s">
        <v>21</v>
      </c>
      <c r="H2305" s="48" t="str">
        <f t="shared" ref="H2305:H2368" si="274">IF(F2305="Lead",F2305,IF(G2305="Lead",G2305,IF(F2305="Unknown",F2305,IF(G2305="Unknown",G2305,IF(G2305="Galvanized Requiring Replacement",G2305,IF(F2305="NA",G2305,IF(G2305="NA",F2305,IF(AND(F2305="Non Lead",G2305="Non Lead"),"Non Lead","")
)))))))</f>
        <v>Non Lead</v>
      </c>
      <c r="J2305" s="44" t="s">
        <v>23</v>
      </c>
      <c r="K2305" s="44">
        <v>1980</v>
      </c>
      <c r="L2305" s="44" t="s">
        <v>24</v>
      </c>
      <c r="M2305" s="44" t="s">
        <v>25</v>
      </c>
    </row>
    <row r="2306" spans="4:13" x14ac:dyDescent="0.25">
      <c r="D2306" s="44">
        <v>2309</v>
      </c>
      <c r="E2306" s="44" t="s">
        <v>2338</v>
      </c>
      <c r="F2306" s="44" t="s">
        <v>21</v>
      </c>
      <c r="G2306" s="45" t="s">
        <v>21</v>
      </c>
      <c r="H2306" s="48" t="str">
        <f t="shared" si="274"/>
        <v>Non Lead</v>
      </c>
      <c r="J2306" s="44" t="s">
        <v>23</v>
      </c>
      <c r="K2306" s="44">
        <v>1980</v>
      </c>
      <c r="L2306" s="44" t="s">
        <v>24</v>
      </c>
      <c r="M2306" s="44" t="s">
        <v>25</v>
      </c>
    </row>
    <row r="2307" spans="4:13" x14ac:dyDescent="0.25">
      <c r="D2307" s="44">
        <v>2310</v>
      </c>
      <c r="E2307" s="44" t="s">
        <v>2339</v>
      </c>
      <c r="F2307" s="44" t="s">
        <v>21</v>
      </c>
      <c r="G2307" s="45" t="s">
        <v>21</v>
      </c>
      <c r="H2307" s="48" t="str">
        <f t="shared" si="274"/>
        <v>Non Lead</v>
      </c>
      <c r="J2307" s="44" t="s">
        <v>23</v>
      </c>
      <c r="K2307" s="44">
        <v>1980</v>
      </c>
      <c r="L2307" s="44" t="s">
        <v>24</v>
      </c>
      <c r="M2307" s="44" t="s">
        <v>25</v>
      </c>
    </row>
    <row r="2308" spans="4:13" x14ac:dyDescent="0.25">
      <c r="D2308" s="44">
        <v>2311</v>
      </c>
      <c r="E2308" s="44" t="s">
        <v>2340</v>
      </c>
      <c r="F2308" s="44" t="s">
        <v>21</v>
      </c>
      <c r="G2308" s="45" t="s">
        <v>21</v>
      </c>
      <c r="H2308" s="48" t="str">
        <f t="shared" si="274"/>
        <v>Non Lead</v>
      </c>
      <c r="J2308" s="44" t="s">
        <v>23</v>
      </c>
      <c r="K2308" s="44">
        <v>1980</v>
      </c>
      <c r="L2308" s="44" t="s">
        <v>24</v>
      </c>
      <c r="M2308" s="44" t="s">
        <v>25</v>
      </c>
    </row>
    <row r="2309" spans="4:13" x14ac:dyDescent="0.25">
      <c r="D2309" s="44">
        <v>2312</v>
      </c>
      <c r="E2309" s="44" t="s">
        <v>2341</v>
      </c>
      <c r="F2309" s="44" t="s">
        <v>21</v>
      </c>
      <c r="G2309" s="45" t="s">
        <v>21</v>
      </c>
      <c r="H2309" s="48" t="str">
        <f t="shared" si="274"/>
        <v>Non Lead</v>
      </c>
      <c r="J2309" s="44" t="s">
        <v>23</v>
      </c>
      <c r="K2309" s="44">
        <v>1980</v>
      </c>
      <c r="L2309" s="44" t="s">
        <v>24</v>
      </c>
      <c r="M2309" s="44" t="s">
        <v>25</v>
      </c>
    </row>
    <row r="2310" spans="4:13" x14ac:dyDescent="0.25">
      <c r="D2310" s="44">
        <v>2313</v>
      </c>
      <c r="E2310" s="44" t="s">
        <v>2342</v>
      </c>
      <c r="F2310" s="44" t="s">
        <v>21</v>
      </c>
      <c r="G2310" s="45" t="s">
        <v>21</v>
      </c>
      <c r="H2310" s="48" t="str">
        <f t="shared" si="274"/>
        <v>Non Lead</v>
      </c>
      <c r="J2310" s="44" t="s">
        <v>23</v>
      </c>
      <c r="K2310" s="44">
        <v>1980</v>
      </c>
      <c r="L2310" s="44" t="s">
        <v>24</v>
      </c>
      <c r="M2310" s="44" t="s">
        <v>25</v>
      </c>
    </row>
    <row r="2311" spans="4:13" x14ac:dyDescent="0.25">
      <c r="D2311" s="44">
        <v>2314</v>
      </c>
      <c r="E2311" s="44" t="s">
        <v>2343</v>
      </c>
      <c r="F2311" s="44" t="s">
        <v>21</v>
      </c>
      <c r="G2311" s="45" t="s">
        <v>21</v>
      </c>
      <c r="H2311" s="48" t="str">
        <f t="shared" si="274"/>
        <v>Non Lead</v>
      </c>
      <c r="J2311" s="44" t="s">
        <v>23</v>
      </c>
      <c r="K2311" s="44">
        <v>1980</v>
      </c>
      <c r="L2311" s="44" t="s">
        <v>24</v>
      </c>
      <c r="M2311" s="44" t="s">
        <v>25</v>
      </c>
    </row>
    <row r="2312" spans="4:13" x14ac:dyDescent="0.25">
      <c r="D2312" s="44">
        <v>2315</v>
      </c>
      <c r="E2312" s="44" t="s">
        <v>2344</v>
      </c>
      <c r="F2312" s="44" t="s">
        <v>21</v>
      </c>
      <c r="G2312" s="45" t="s">
        <v>21</v>
      </c>
      <c r="H2312" s="48" t="str">
        <f t="shared" si="274"/>
        <v>Non Lead</v>
      </c>
      <c r="J2312" s="44" t="s">
        <v>23</v>
      </c>
      <c r="K2312" s="44">
        <v>1980</v>
      </c>
      <c r="L2312" s="44" t="s">
        <v>24</v>
      </c>
      <c r="M2312" s="44" t="s">
        <v>25</v>
      </c>
    </row>
    <row r="2313" spans="4:13" x14ac:dyDescent="0.25">
      <c r="D2313" s="44">
        <v>2316</v>
      </c>
      <c r="E2313" s="44" t="s">
        <v>2345</v>
      </c>
      <c r="F2313" s="44" t="s">
        <v>21</v>
      </c>
      <c r="G2313" s="45" t="s">
        <v>21</v>
      </c>
      <c r="H2313" s="48" t="str">
        <f t="shared" si="274"/>
        <v>Non Lead</v>
      </c>
      <c r="J2313" s="44" t="s">
        <v>23</v>
      </c>
      <c r="K2313" s="44">
        <v>1980</v>
      </c>
      <c r="L2313" s="44" t="s">
        <v>24</v>
      </c>
      <c r="M2313" s="44" t="s">
        <v>25</v>
      </c>
    </row>
    <row r="2314" spans="4:13" x14ac:dyDescent="0.25">
      <c r="D2314" s="44">
        <v>2317</v>
      </c>
      <c r="E2314" s="44" t="s">
        <v>2346</v>
      </c>
      <c r="F2314" s="44" t="s">
        <v>21</v>
      </c>
      <c r="G2314" s="45" t="s">
        <v>21</v>
      </c>
      <c r="H2314" s="48" t="str">
        <f t="shared" si="274"/>
        <v>Non Lead</v>
      </c>
      <c r="J2314" s="44" t="s">
        <v>23</v>
      </c>
      <c r="K2314" s="44">
        <v>1980</v>
      </c>
      <c r="L2314" s="44" t="s">
        <v>24</v>
      </c>
      <c r="M2314" s="44" t="s">
        <v>25</v>
      </c>
    </row>
    <row r="2315" spans="4:13" x14ac:dyDescent="0.25">
      <c r="D2315" s="44">
        <v>2318</v>
      </c>
      <c r="E2315" s="44" t="s">
        <v>2347</v>
      </c>
      <c r="F2315" s="44" t="s">
        <v>21</v>
      </c>
      <c r="G2315" s="45" t="s">
        <v>21</v>
      </c>
      <c r="H2315" s="48" t="str">
        <f t="shared" si="274"/>
        <v>Non Lead</v>
      </c>
      <c r="J2315" s="44" t="s">
        <v>23</v>
      </c>
      <c r="L2315" s="44" t="s">
        <v>24</v>
      </c>
    </row>
    <row r="2316" spans="4:13" x14ac:dyDescent="0.25">
      <c r="D2316" s="44">
        <v>2319</v>
      </c>
      <c r="E2316" s="44" t="s">
        <v>2348</v>
      </c>
      <c r="F2316" s="44" t="s">
        <v>21</v>
      </c>
      <c r="G2316" s="45" t="s">
        <v>21</v>
      </c>
      <c r="H2316" s="48" t="str">
        <f t="shared" si="274"/>
        <v>Non Lead</v>
      </c>
      <c r="J2316" s="44" t="s">
        <v>23</v>
      </c>
      <c r="L2316" s="44" t="s">
        <v>24</v>
      </c>
    </row>
    <row r="2317" spans="4:13" x14ac:dyDescent="0.25">
      <c r="D2317" s="44">
        <v>2320</v>
      </c>
      <c r="E2317" s="44" t="s">
        <v>2349</v>
      </c>
      <c r="F2317" s="44" t="s">
        <v>21</v>
      </c>
      <c r="G2317" s="45" t="s">
        <v>21</v>
      </c>
      <c r="H2317" s="48" t="str">
        <f t="shared" si="274"/>
        <v>Non Lead</v>
      </c>
      <c r="J2317" s="44" t="s">
        <v>23</v>
      </c>
      <c r="K2317" s="44">
        <v>1980</v>
      </c>
      <c r="L2317" s="44" t="s">
        <v>24</v>
      </c>
      <c r="M2317" s="44" t="s">
        <v>25</v>
      </c>
    </row>
    <row r="2318" spans="4:13" x14ac:dyDescent="0.25">
      <c r="D2318" s="44">
        <v>2321</v>
      </c>
      <c r="E2318" s="44" t="s">
        <v>2350</v>
      </c>
      <c r="F2318" s="44" t="s">
        <v>21</v>
      </c>
      <c r="G2318" s="45" t="s">
        <v>21</v>
      </c>
      <c r="H2318" s="48" t="str">
        <f t="shared" si="274"/>
        <v>Non Lead</v>
      </c>
      <c r="J2318" s="44" t="s">
        <v>23</v>
      </c>
      <c r="K2318" s="44">
        <v>1980</v>
      </c>
      <c r="L2318" s="44" t="s">
        <v>24</v>
      </c>
      <c r="M2318" s="44" t="s">
        <v>25</v>
      </c>
    </row>
    <row r="2319" spans="4:13" x14ac:dyDescent="0.25">
      <c r="D2319" s="44">
        <v>2322</v>
      </c>
      <c r="E2319" s="44" t="s">
        <v>2351</v>
      </c>
      <c r="F2319" s="44" t="s">
        <v>21</v>
      </c>
      <c r="G2319" s="45" t="s">
        <v>21</v>
      </c>
      <c r="H2319" s="48" t="str">
        <f t="shared" si="274"/>
        <v>Non Lead</v>
      </c>
      <c r="J2319" s="44" t="s">
        <v>23</v>
      </c>
      <c r="K2319" s="44">
        <v>1980</v>
      </c>
      <c r="L2319" s="44" t="s">
        <v>24</v>
      </c>
      <c r="M2319" s="44" t="s">
        <v>25</v>
      </c>
    </row>
    <row r="2320" spans="4:13" x14ac:dyDescent="0.25">
      <c r="D2320" s="44">
        <v>2323</v>
      </c>
      <c r="E2320" s="44" t="s">
        <v>2352</v>
      </c>
      <c r="F2320" s="44" t="s">
        <v>21</v>
      </c>
      <c r="G2320" s="45" t="s">
        <v>21</v>
      </c>
      <c r="H2320" s="48" t="str">
        <f t="shared" si="274"/>
        <v>Non Lead</v>
      </c>
      <c r="J2320" s="44" t="s">
        <v>23</v>
      </c>
      <c r="K2320" s="44">
        <v>1980</v>
      </c>
      <c r="L2320" s="44" t="s">
        <v>24</v>
      </c>
      <c r="M2320" s="44" t="s">
        <v>25</v>
      </c>
    </row>
    <row r="2321" spans="4:13" x14ac:dyDescent="0.25">
      <c r="D2321" s="44">
        <v>2324</v>
      </c>
      <c r="E2321" s="44" t="s">
        <v>2353</v>
      </c>
      <c r="F2321" s="44" t="s">
        <v>21</v>
      </c>
      <c r="G2321" s="45" t="s">
        <v>21</v>
      </c>
      <c r="H2321" s="48" t="str">
        <f t="shared" si="274"/>
        <v>Non Lead</v>
      </c>
      <c r="J2321" s="44" t="s">
        <v>23</v>
      </c>
      <c r="L2321" s="44" t="s">
        <v>24</v>
      </c>
      <c r="M2321" s="44" t="s">
        <v>25</v>
      </c>
    </row>
    <row r="2322" spans="4:13" x14ac:dyDescent="0.25">
      <c r="D2322" s="44">
        <v>2325</v>
      </c>
      <c r="E2322" s="44" t="s">
        <v>2354</v>
      </c>
      <c r="F2322" s="44" t="s">
        <v>21</v>
      </c>
      <c r="G2322" s="45" t="s">
        <v>21</v>
      </c>
      <c r="H2322" s="48" t="str">
        <f t="shared" si="274"/>
        <v>Non Lead</v>
      </c>
      <c r="J2322" s="44" t="s">
        <v>23</v>
      </c>
      <c r="K2322" s="44">
        <v>1980</v>
      </c>
      <c r="L2322" s="44" t="s">
        <v>24</v>
      </c>
      <c r="M2322" s="44" t="s">
        <v>25</v>
      </c>
    </row>
    <row r="2323" spans="4:13" x14ac:dyDescent="0.25">
      <c r="D2323" s="44">
        <v>2326</v>
      </c>
      <c r="E2323" s="44" t="s">
        <v>2355</v>
      </c>
      <c r="F2323" s="44" t="s">
        <v>21</v>
      </c>
      <c r="G2323" s="45" t="s">
        <v>21</v>
      </c>
      <c r="H2323" s="48" t="str">
        <f t="shared" si="274"/>
        <v>Non Lead</v>
      </c>
      <c r="J2323" s="44" t="s">
        <v>23</v>
      </c>
      <c r="K2323" s="44">
        <v>1980</v>
      </c>
      <c r="L2323" s="44" t="s">
        <v>24</v>
      </c>
      <c r="M2323" s="44" t="s">
        <v>25</v>
      </c>
    </row>
    <row r="2324" spans="4:13" x14ac:dyDescent="0.25">
      <c r="D2324" s="44">
        <v>2327</v>
      </c>
      <c r="E2324" s="44" t="s">
        <v>2356</v>
      </c>
      <c r="F2324" s="44" t="s">
        <v>21</v>
      </c>
      <c r="G2324" s="45" t="s">
        <v>21</v>
      </c>
      <c r="H2324" s="48" t="str">
        <f t="shared" si="274"/>
        <v>Non Lead</v>
      </c>
      <c r="J2324" s="44" t="s">
        <v>23</v>
      </c>
      <c r="K2324" s="44">
        <v>1980</v>
      </c>
      <c r="L2324" s="44" t="s">
        <v>24</v>
      </c>
      <c r="M2324" s="44" t="s">
        <v>25</v>
      </c>
    </row>
    <row r="2325" spans="4:13" x14ac:dyDescent="0.25">
      <c r="D2325" s="44">
        <v>2328</v>
      </c>
      <c r="E2325" s="44" t="s">
        <v>2357</v>
      </c>
      <c r="F2325" s="44" t="s">
        <v>21</v>
      </c>
      <c r="G2325" s="45" t="s">
        <v>21</v>
      </c>
      <c r="H2325" s="48" t="str">
        <f t="shared" si="274"/>
        <v>Non Lead</v>
      </c>
      <c r="J2325" s="44" t="s">
        <v>23</v>
      </c>
      <c r="K2325" s="44">
        <v>1980</v>
      </c>
      <c r="L2325" s="44" t="s">
        <v>24</v>
      </c>
      <c r="M2325" s="44" t="s">
        <v>25</v>
      </c>
    </row>
    <row r="2326" spans="4:13" x14ac:dyDescent="0.25">
      <c r="D2326" s="44">
        <v>2329</v>
      </c>
      <c r="E2326" s="44" t="s">
        <v>2358</v>
      </c>
      <c r="F2326" s="44" t="s">
        <v>21</v>
      </c>
      <c r="G2326" s="45" t="s">
        <v>21</v>
      </c>
      <c r="H2326" s="48" t="str">
        <f t="shared" si="274"/>
        <v>Non Lead</v>
      </c>
      <c r="J2326" s="44" t="s">
        <v>23</v>
      </c>
      <c r="K2326" s="44">
        <v>1980</v>
      </c>
      <c r="L2326" s="44" t="s">
        <v>24</v>
      </c>
      <c r="M2326" s="44" t="s">
        <v>25</v>
      </c>
    </row>
    <row r="2327" spans="4:13" x14ac:dyDescent="0.25">
      <c r="D2327" s="44">
        <v>2330</v>
      </c>
      <c r="E2327" s="44" t="s">
        <v>2359</v>
      </c>
      <c r="F2327" s="44" t="s">
        <v>21</v>
      </c>
      <c r="G2327" s="45" t="s">
        <v>21</v>
      </c>
      <c r="H2327" s="48" t="str">
        <f t="shared" si="274"/>
        <v>Non Lead</v>
      </c>
      <c r="J2327" s="44" t="s">
        <v>23</v>
      </c>
      <c r="K2327" s="44">
        <v>1980</v>
      </c>
      <c r="L2327" s="44" t="s">
        <v>24</v>
      </c>
      <c r="M2327" s="44" t="s">
        <v>25</v>
      </c>
    </row>
    <row r="2328" spans="4:13" x14ac:dyDescent="0.25">
      <c r="D2328" s="44">
        <v>2331</v>
      </c>
      <c r="E2328" s="44" t="s">
        <v>2360</v>
      </c>
      <c r="F2328" s="44" t="s">
        <v>21</v>
      </c>
      <c r="G2328" s="45" t="s">
        <v>21</v>
      </c>
      <c r="H2328" s="48" t="str">
        <f t="shared" si="274"/>
        <v>Non Lead</v>
      </c>
      <c r="J2328" s="44" t="s">
        <v>23</v>
      </c>
      <c r="K2328" s="44">
        <v>1980</v>
      </c>
      <c r="L2328" s="44" t="s">
        <v>24</v>
      </c>
      <c r="M2328" s="44" t="s">
        <v>25</v>
      </c>
    </row>
    <row r="2329" spans="4:13" x14ac:dyDescent="0.25">
      <c r="D2329" s="44">
        <v>2332</v>
      </c>
      <c r="E2329" s="44" t="s">
        <v>2361</v>
      </c>
      <c r="F2329" s="44" t="s">
        <v>21</v>
      </c>
      <c r="G2329" s="45" t="s">
        <v>21</v>
      </c>
      <c r="H2329" s="48" t="str">
        <f t="shared" si="274"/>
        <v>Non Lead</v>
      </c>
      <c r="J2329" s="44" t="s">
        <v>23</v>
      </c>
      <c r="K2329" s="44">
        <v>1980</v>
      </c>
      <c r="L2329" s="44" t="s">
        <v>24</v>
      </c>
      <c r="M2329" s="44" t="s">
        <v>25</v>
      </c>
    </row>
    <row r="2330" spans="4:13" x14ac:dyDescent="0.25">
      <c r="D2330" s="44">
        <v>2333</v>
      </c>
      <c r="E2330" s="44" t="s">
        <v>2362</v>
      </c>
      <c r="F2330" s="44" t="s">
        <v>21</v>
      </c>
      <c r="G2330" s="45" t="s">
        <v>21</v>
      </c>
      <c r="H2330" s="48" t="str">
        <f t="shared" si="274"/>
        <v>Non Lead</v>
      </c>
      <c r="J2330" s="44" t="s">
        <v>23</v>
      </c>
      <c r="K2330" s="44">
        <v>1980</v>
      </c>
      <c r="L2330" s="44" t="s">
        <v>24</v>
      </c>
      <c r="M2330" s="44" t="s">
        <v>25</v>
      </c>
    </row>
    <row r="2331" spans="4:13" x14ac:dyDescent="0.25">
      <c r="D2331" s="44">
        <v>2334</v>
      </c>
      <c r="E2331" s="44" t="s">
        <v>2363</v>
      </c>
      <c r="F2331" s="44" t="s">
        <v>21</v>
      </c>
      <c r="G2331" s="45" t="s">
        <v>21</v>
      </c>
      <c r="H2331" s="48" t="str">
        <f t="shared" si="274"/>
        <v>Non Lead</v>
      </c>
      <c r="J2331" s="44" t="s">
        <v>23</v>
      </c>
      <c r="K2331" s="44">
        <v>1980</v>
      </c>
      <c r="L2331" s="44" t="s">
        <v>24</v>
      </c>
      <c r="M2331" s="44" t="s">
        <v>25</v>
      </c>
    </row>
    <row r="2332" spans="4:13" x14ac:dyDescent="0.25">
      <c r="D2332" s="44">
        <v>2335</v>
      </c>
      <c r="E2332" s="44" t="s">
        <v>2364</v>
      </c>
      <c r="F2332" s="44" t="s">
        <v>21</v>
      </c>
      <c r="G2332" s="45" t="s">
        <v>21</v>
      </c>
      <c r="H2332" s="48" t="str">
        <f t="shared" si="274"/>
        <v>Non Lead</v>
      </c>
      <c r="J2332" s="44" t="s">
        <v>23</v>
      </c>
      <c r="K2332" s="44">
        <v>1980</v>
      </c>
      <c r="L2332" s="44" t="s">
        <v>24</v>
      </c>
      <c r="M2332" s="44" t="s">
        <v>25</v>
      </c>
    </row>
    <row r="2333" spans="4:13" x14ac:dyDescent="0.25">
      <c r="D2333" s="44">
        <v>2336</v>
      </c>
      <c r="E2333" s="44" t="s">
        <v>2365</v>
      </c>
      <c r="F2333" s="44" t="s">
        <v>21</v>
      </c>
      <c r="G2333" s="45" t="s">
        <v>21</v>
      </c>
      <c r="H2333" s="48" t="str">
        <f t="shared" si="274"/>
        <v>Non Lead</v>
      </c>
      <c r="J2333" s="44" t="s">
        <v>23</v>
      </c>
      <c r="K2333" s="44">
        <v>1980</v>
      </c>
      <c r="L2333" s="44" t="s">
        <v>24</v>
      </c>
      <c r="M2333" s="44" t="s">
        <v>25</v>
      </c>
    </row>
    <row r="2334" spans="4:13" x14ac:dyDescent="0.25">
      <c r="D2334" s="44">
        <v>2337</v>
      </c>
      <c r="E2334" s="44" t="s">
        <v>2366</v>
      </c>
      <c r="F2334" s="44" t="s">
        <v>21</v>
      </c>
      <c r="G2334" s="45" t="s">
        <v>21</v>
      </c>
      <c r="H2334" s="48" t="str">
        <f t="shared" si="274"/>
        <v>Non Lead</v>
      </c>
      <c r="J2334" s="44" t="s">
        <v>23</v>
      </c>
      <c r="K2334" s="44">
        <v>1980</v>
      </c>
      <c r="L2334" s="44" t="s">
        <v>24</v>
      </c>
      <c r="M2334" s="44" t="s">
        <v>25</v>
      </c>
    </row>
    <row r="2335" spans="4:13" x14ac:dyDescent="0.25">
      <c r="D2335" s="44">
        <v>2338</v>
      </c>
      <c r="E2335" s="44" t="s">
        <v>2367</v>
      </c>
      <c r="F2335" s="44" t="s">
        <v>21</v>
      </c>
      <c r="G2335" s="45" t="s">
        <v>21</v>
      </c>
      <c r="H2335" s="48" t="str">
        <f t="shared" si="274"/>
        <v>Non Lead</v>
      </c>
      <c r="J2335" s="44" t="s">
        <v>23</v>
      </c>
      <c r="K2335" s="44">
        <v>1980</v>
      </c>
      <c r="L2335" s="44" t="s">
        <v>24</v>
      </c>
      <c r="M2335" s="44" t="s">
        <v>193</v>
      </c>
    </row>
    <row r="2336" spans="4:13" x14ac:dyDescent="0.25">
      <c r="D2336" s="44">
        <v>2339</v>
      </c>
      <c r="E2336" s="44" t="s">
        <v>2368</v>
      </c>
      <c r="F2336" s="44" t="s">
        <v>21</v>
      </c>
      <c r="G2336" s="45" t="s">
        <v>21</v>
      </c>
      <c r="H2336" s="48" t="str">
        <f t="shared" si="274"/>
        <v>Non Lead</v>
      </c>
      <c r="J2336" s="44" t="s">
        <v>23</v>
      </c>
      <c r="K2336" s="44">
        <v>1980</v>
      </c>
      <c r="L2336" s="44" t="s">
        <v>24</v>
      </c>
      <c r="M2336" s="44" t="s">
        <v>193</v>
      </c>
    </row>
    <row r="2337" spans="4:13" x14ac:dyDescent="0.25">
      <c r="D2337" s="44">
        <v>2340</v>
      </c>
      <c r="E2337" s="44" t="s">
        <v>2369</v>
      </c>
      <c r="F2337" s="44" t="s">
        <v>21</v>
      </c>
      <c r="G2337" s="45" t="s">
        <v>21</v>
      </c>
      <c r="H2337" s="48" t="str">
        <f t="shared" si="274"/>
        <v>Non Lead</v>
      </c>
      <c r="J2337" s="44" t="s">
        <v>23</v>
      </c>
      <c r="K2337" s="44">
        <v>1980</v>
      </c>
      <c r="L2337" s="44" t="s">
        <v>24</v>
      </c>
      <c r="M2337" s="44" t="s">
        <v>193</v>
      </c>
    </row>
    <row r="2338" spans="4:13" x14ac:dyDescent="0.25">
      <c r="D2338" s="44">
        <v>2341</v>
      </c>
      <c r="E2338" s="44" t="s">
        <v>2370</v>
      </c>
      <c r="F2338" s="44" t="s">
        <v>21</v>
      </c>
      <c r="G2338" s="45" t="s">
        <v>21</v>
      </c>
      <c r="H2338" s="48" t="str">
        <f t="shared" si="274"/>
        <v>Non Lead</v>
      </c>
      <c r="J2338" s="44" t="s">
        <v>23</v>
      </c>
      <c r="K2338" s="44">
        <v>1980</v>
      </c>
      <c r="L2338" s="44" t="s">
        <v>24</v>
      </c>
      <c r="M2338" s="44" t="s">
        <v>193</v>
      </c>
    </row>
    <row r="2339" spans="4:13" x14ac:dyDescent="0.25">
      <c r="D2339" s="44">
        <v>2342</v>
      </c>
      <c r="E2339" s="44" t="s">
        <v>2371</v>
      </c>
      <c r="F2339" s="44" t="s">
        <v>21</v>
      </c>
      <c r="G2339" s="45" t="s">
        <v>21</v>
      </c>
      <c r="H2339" s="48" t="str">
        <f t="shared" si="274"/>
        <v>Non Lead</v>
      </c>
      <c r="J2339" s="44" t="s">
        <v>23</v>
      </c>
      <c r="K2339" s="44">
        <v>1980</v>
      </c>
      <c r="L2339" s="44" t="s">
        <v>24</v>
      </c>
      <c r="M2339" s="44" t="s">
        <v>193</v>
      </c>
    </row>
    <row r="2340" spans="4:13" x14ac:dyDescent="0.25">
      <c r="D2340" s="44">
        <v>2343</v>
      </c>
      <c r="E2340" s="44" t="s">
        <v>2372</v>
      </c>
      <c r="F2340" s="44" t="s">
        <v>21</v>
      </c>
      <c r="G2340" s="45" t="s">
        <v>21</v>
      </c>
      <c r="H2340" s="48" t="str">
        <f t="shared" si="274"/>
        <v>Non Lead</v>
      </c>
      <c r="J2340" s="44" t="s">
        <v>23</v>
      </c>
      <c r="K2340" s="44">
        <v>1980</v>
      </c>
      <c r="L2340" s="44" t="s">
        <v>24</v>
      </c>
      <c r="M2340" s="44" t="s">
        <v>193</v>
      </c>
    </row>
    <row r="2341" spans="4:13" x14ac:dyDescent="0.25">
      <c r="D2341" s="44">
        <v>2344</v>
      </c>
      <c r="E2341" s="44" t="s">
        <v>2373</v>
      </c>
      <c r="F2341" s="44" t="s">
        <v>21</v>
      </c>
      <c r="G2341" s="45" t="s">
        <v>21</v>
      </c>
      <c r="H2341" s="48" t="str">
        <f t="shared" si="274"/>
        <v>Non Lead</v>
      </c>
      <c r="J2341" s="44" t="s">
        <v>23</v>
      </c>
      <c r="K2341" s="44">
        <v>1980</v>
      </c>
      <c r="L2341" s="44" t="s">
        <v>24</v>
      </c>
      <c r="M2341" s="44" t="s">
        <v>193</v>
      </c>
    </row>
    <row r="2342" spans="4:13" x14ac:dyDescent="0.25">
      <c r="D2342" s="44">
        <v>2345</v>
      </c>
      <c r="E2342" s="44" t="s">
        <v>2374</v>
      </c>
      <c r="F2342" s="44" t="s">
        <v>21</v>
      </c>
      <c r="G2342" s="45" t="s">
        <v>21</v>
      </c>
      <c r="H2342" s="48" t="str">
        <f t="shared" si="274"/>
        <v>Non Lead</v>
      </c>
      <c r="J2342" s="44" t="s">
        <v>23</v>
      </c>
      <c r="K2342" s="44">
        <v>1980</v>
      </c>
      <c r="L2342" s="44" t="s">
        <v>24</v>
      </c>
      <c r="M2342" s="44" t="s">
        <v>193</v>
      </c>
    </row>
    <row r="2343" spans="4:13" x14ac:dyDescent="0.25">
      <c r="D2343" s="44">
        <v>2346</v>
      </c>
      <c r="E2343" s="44" t="s">
        <v>2375</v>
      </c>
      <c r="F2343" s="44" t="s">
        <v>21</v>
      </c>
      <c r="G2343" s="45" t="s">
        <v>21</v>
      </c>
      <c r="H2343" s="48" t="str">
        <f t="shared" si="274"/>
        <v>Non Lead</v>
      </c>
      <c r="J2343" s="44" t="s">
        <v>23</v>
      </c>
      <c r="K2343" s="44">
        <v>1980</v>
      </c>
      <c r="L2343" s="44" t="s">
        <v>24</v>
      </c>
      <c r="M2343" s="44" t="s">
        <v>193</v>
      </c>
    </row>
    <row r="2344" spans="4:13" x14ac:dyDescent="0.25">
      <c r="D2344" s="44">
        <v>2347</v>
      </c>
      <c r="E2344" s="44" t="s">
        <v>2376</v>
      </c>
      <c r="F2344" s="44" t="s">
        <v>21</v>
      </c>
      <c r="G2344" s="45" t="s">
        <v>21</v>
      </c>
      <c r="H2344" s="48" t="str">
        <f t="shared" si="274"/>
        <v>Non Lead</v>
      </c>
      <c r="J2344" s="44" t="s">
        <v>23</v>
      </c>
      <c r="K2344" s="44">
        <v>1980</v>
      </c>
      <c r="L2344" s="44" t="s">
        <v>24</v>
      </c>
      <c r="M2344" s="44" t="s">
        <v>193</v>
      </c>
    </row>
    <row r="2345" spans="4:13" x14ac:dyDescent="0.25">
      <c r="D2345" s="44">
        <v>2348</v>
      </c>
      <c r="E2345" s="44" t="s">
        <v>2377</v>
      </c>
      <c r="F2345" s="44" t="s">
        <v>21</v>
      </c>
      <c r="G2345" s="45" t="s">
        <v>21</v>
      </c>
      <c r="H2345" s="48" t="str">
        <f t="shared" si="274"/>
        <v>Non Lead</v>
      </c>
      <c r="J2345" s="44" t="s">
        <v>23</v>
      </c>
      <c r="K2345" s="44">
        <v>1980</v>
      </c>
      <c r="L2345" s="44" t="s">
        <v>24</v>
      </c>
      <c r="M2345" s="44" t="s">
        <v>193</v>
      </c>
    </row>
    <row r="2346" spans="4:13" x14ac:dyDescent="0.25">
      <c r="D2346" s="44">
        <v>2349</v>
      </c>
      <c r="E2346" s="44" t="s">
        <v>2378</v>
      </c>
      <c r="F2346" s="44" t="s">
        <v>21</v>
      </c>
      <c r="G2346" s="45" t="s">
        <v>21</v>
      </c>
      <c r="H2346" s="48" t="str">
        <f t="shared" si="274"/>
        <v>Non Lead</v>
      </c>
      <c r="J2346" s="44" t="s">
        <v>23</v>
      </c>
      <c r="K2346" s="44">
        <v>1980</v>
      </c>
      <c r="L2346" s="44" t="s">
        <v>24</v>
      </c>
      <c r="M2346" s="44" t="s">
        <v>193</v>
      </c>
    </row>
    <row r="2347" spans="4:13" x14ac:dyDescent="0.25">
      <c r="D2347" s="44">
        <v>2350</v>
      </c>
      <c r="E2347" s="44" t="s">
        <v>2379</v>
      </c>
      <c r="F2347" s="44" t="s">
        <v>21</v>
      </c>
      <c r="G2347" s="45" t="s">
        <v>21</v>
      </c>
      <c r="H2347" s="48" t="str">
        <f t="shared" si="274"/>
        <v>Non Lead</v>
      </c>
      <c r="J2347" s="44" t="s">
        <v>23</v>
      </c>
      <c r="K2347" s="44">
        <v>1980</v>
      </c>
      <c r="L2347" s="44" t="s">
        <v>24</v>
      </c>
      <c r="M2347" s="44" t="s">
        <v>193</v>
      </c>
    </row>
    <row r="2348" spans="4:13" x14ac:dyDescent="0.25">
      <c r="D2348" s="44">
        <v>2351</v>
      </c>
      <c r="E2348" s="44" t="s">
        <v>2380</v>
      </c>
      <c r="F2348" s="44" t="s">
        <v>21</v>
      </c>
      <c r="G2348" s="45" t="s">
        <v>21</v>
      </c>
      <c r="H2348" s="48" t="str">
        <f t="shared" si="274"/>
        <v>Non Lead</v>
      </c>
      <c r="J2348" s="44" t="s">
        <v>23</v>
      </c>
      <c r="K2348" s="44">
        <v>1980</v>
      </c>
      <c r="L2348" s="44" t="s">
        <v>24</v>
      </c>
      <c r="M2348" s="44" t="s">
        <v>193</v>
      </c>
    </row>
    <row r="2349" spans="4:13" x14ac:dyDescent="0.25">
      <c r="D2349" s="44">
        <v>2352</v>
      </c>
      <c r="E2349" s="44" t="s">
        <v>2381</v>
      </c>
      <c r="F2349" s="44" t="s">
        <v>21</v>
      </c>
      <c r="G2349" s="45" t="s">
        <v>21</v>
      </c>
      <c r="H2349" s="48" t="str">
        <f t="shared" si="274"/>
        <v>Non Lead</v>
      </c>
      <c r="J2349" s="44" t="s">
        <v>23</v>
      </c>
      <c r="K2349" s="44">
        <v>1980</v>
      </c>
      <c r="L2349" s="44" t="s">
        <v>24</v>
      </c>
      <c r="M2349" s="44" t="s">
        <v>193</v>
      </c>
    </row>
    <row r="2350" spans="4:13" x14ac:dyDescent="0.25">
      <c r="D2350" s="44">
        <v>2353</v>
      </c>
      <c r="E2350" s="44" t="s">
        <v>2382</v>
      </c>
      <c r="F2350" s="44" t="s">
        <v>21</v>
      </c>
      <c r="G2350" s="45" t="s">
        <v>21</v>
      </c>
      <c r="H2350" s="48" t="str">
        <f t="shared" si="274"/>
        <v>Non Lead</v>
      </c>
      <c r="J2350" s="44" t="s">
        <v>23</v>
      </c>
      <c r="K2350" s="44">
        <v>1980</v>
      </c>
      <c r="L2350" s="44" t="s">
        <v>24</v>
      </c>
      <c r="M2350" s="44" t="s">
        <v>193</v>
      </c>
    </row>
    <row r="2351" spans="4:13" x14ac:dyDescent="0.25">
      <c r="D2351" s="44">
        <v>2354</v>
      </c>
      <c r="E2351" s="44" t="s">
        <v>2383</v>
      </c>
      <c r="F2351" s="44" t="s">
        <v>21</v>
      </c>
      <c r="G2351" s="45" t="s">
        <v>21</v>
      </c>
      <c r="H2351" s="48" t="str">
        <f t="shared" si="274"/>
        <v>Non Lead</v>
      </c>
      <c r="J2351" s="44" t="s">
        <v>23</v>
      </c>
      <c r="K2351" s="44">
        <v>1980</v>
      </c>
      <c r="L2351" s="44" t="s">
        <v>24</v>
      </c>
      <c r="M2351" s="44" t="s">
        <v>193</v>
      </c>
    </row>
    <row r="2352" spans="4:13" x14ac:dyDescent="0.25">
      <c r="D2352" s="44">
        <v>2355</v>
      </c>
      <c r="E2352" s="44" t="s">
        <v>2384</v>
      </c>
      <c r="F2352" s="44" t="s">
        <v>21</v>
      </c>
      <c r="G2352" s="45" t="s">
        <v>21</v>
      </c>
      <c r="H2352" s="48" t="str">
        <f t="shared" si="274"/>
        <v>Non Lead</v>
      </c>
      <c r="J2352" s="44" t="s">
        <v>23</v>
      </c>
      <c r="K2352" s="44">
        <v>1980</v>
      </c>
      <c r="L2352" s="44" t="s">
        <v>24</v>
      </c>
      <c r="M2352" s="44" t="s">
        <v>193</v>
      </c>
    </row>
    <row r="2353" spans="4:13" x14ac:dyDescent="0.25">
      <c r="D2353" s="44">
        <v>2356</v>
      </c>
      <c r="E2353" s="44" t="s">
        <v>2385</v>
      </c>
      <c r="F2353" s="44" t="s">
        <v>21</v>
      </c>
      <c r="G2353" s="45" t="s">
        <v>21</v>
      </c>
      <c r="H2353" s="48" t="str">
        <f t="shared" si="274"/>
        <v>Non Lead</v>
      </c>
      <c r="J2353" s="44" t="s">
        <v>23</v>
      </c>
      <c r="L2353" s="44" t="s">
        <v>24</v>
      </c>
    </row>
    <row r="2354" spans="4:13" x14ac:dyDescent="0.25">
      <c r="D2354" s="44">
        <v>2357</v>
      </c>
      <c r="E2354" s="44" t="s">
        <v>2386</v>
      </c>
      <c r="F2354" s="44" t="s">
        <v>21</v>
      </c>
      <c r="G2354" s="45" t="s">
        <v>21</v>
      </c>
      <c r="H2354" s="48" t="str">
        <f t="shared" si="274"/>
        <v>Non Lead</v>
      </c>
      <c r="J2354" s="44" t="s">
        <v>23</v>
      </c>
      <c r="L2354" s="44" t="s">
        <v>24</v>
      </c>
    </row>
    <row r="2355" spans="4:13" x14ac:dyDescent="0.25">
      <c r="D2355" s="44">
        <v>2358</v>
      </c>
      <c r="E2355" s="44" t="s">
        <v>2387</v>
      </c>
      <c r="F2355" s="44" t="s">
        <v>21</v>
      </c>
      <c r="G2355" s="45" t="s">
        <v>21</v>
      </c>
      <c r="H2355" s="48" t="str">
        <f t="shared" si="274"/>
        <v>Non Lead</v>
      </c>
      <c r="J2355" s="44" t="s">
        <v>23</v>
      </c>
      <c r="K2355" s="44">
        <v>1980</v>
      </c>
      <c r="L2355" s="44" t="s">
        <v>24</v>
      </c>
      <c r="M2355" s="44" t="s">
        <v>193</v>
      </c>
    </row>
    <row r="2356" spans="4:13" x14ac:dyDescent="0.25">
      <c r="D2356" s="44">
        <v>2359</v>
      </c>
      <c r="E2356" s="44" t="s">
        <v>2388</v>
      </c>
      <c r="F2356" s="44" t="s">
        <v>21</v>
      </c>
      <c r="G2356" s="45" t="s">
        <v>21</v>
      </c>
      <c r="H2356" s="48" t="str">
        <f t="shared" si="274"/>
        <v>Non Lead</v>
      </c>
      <c r="J2356" s="44" t="s">
        <v>23</v>
      </c>
      <c r="K2356" s="44">
        <v>1980</v>
      </c>
      <c r="L2356" s="44" t="s">
        <v>24</v>
      </c>
      <c r="M2356" s="44" t="s">
        <v>193</v>
      </c>
    </row>
    <row r="2357" spans="4:13" x14ac:dyDescent="0.25">
      <c r="D2357" s="44">
        <v>2360</v>
      </c>
      <c r="E2357" s="44" t="s">
        <v>2389</v>
      </c>
      <c r="F2357" s="44" t="s">
        <v>21</v>
      </c>
      <c r="G2357" s="45" t="s">
        <v>21</v>
      </c>
      <c r="H2357" s="48" t="str">
        <f t="shared" si="274"/>
        <v>Non Lead</v>
      </c>
      <c r="J2357" s="44" t="s">
        <v>23</v>
      </c>
      <c r="K2357" s="44">
        <v>1980</v>
      </c>
      <c r="L2357" s="44" t="s">
        <v>24</v>
      </c>
      <c r="M2357" s="44" t="s">
        <v>193</v>
      </c>
    </row>
    <row r="2358" spans="4:13" x14ac:dyDescent="0.25">
      <c r="D2358" s="44">
        <v>2361</v>
      </c>
      <c r="E2358" s="44" t="s">
        <v>2390</v>
      </c>
      <c r="F2358" s="44" t="s">
        <v>21</v>
      </c>
      <c r="G2358" s="45" t="s">
        <v>21</v>
      </c>
      <c r="H2358" s="48" t="str">
        <f t="shared" si="274"/>
        <v>Non Lead</v>
      </c>
      <c r="J2358" s="44" t="s">
        <v>23</v>
      </c>
      <c r="K2358" s="44">
        <v>1980</v>
      </c>
      <c r="L2358" s="44" t="s">
        <v>24</v>
      </c>
      <c r="M2358" s="44" t="s">
        <v>193</v>
      </c>
    </row>
    <row r="2359" spans="4:13" x14ac:dyDescent="0.25">
      <c r="D2359" s="44">
        <v>2362</v>
      </c>
      <c r="E2359" s="44" t="s">
        <v>2391</v>
      </c>
      <c r="F2359" s="44" t="s">
        <v>21</v>
      </c>
      <c r="G2359" s="45" t="s">
        <v>21</v>
      </c>
      <c r="H2359" s="48" t="str">
        <f t="shared" si="274"/>
        <v>Non Lead</v>
      </c>
      <c r="J2359" s="44" t="s">
        <v>23</v>
      </c>
      <c r="K2359" s="44">
        <v>1980</v>
      </c>
      <c r="L2359" s="44" t="s">
        <v>24</v>
      </c>
      <c r="M2359" s="44" t="s">
        <v>193</v>
      </c>
    </row>
    <row r="2360" spans="4:13" x14ac:dyDescent="0.25">
      <c r="D2360" s="44">
        <v>2363</v>
      </c>
      <c r="E2360" s="44" t="s">
        <v>2392</v>
      </c>
      <c r="F2360" s="44" t="s">
        <v>21</v>
      </c>
      <c r="G2360" s="45" t="s">
        <v>21</v>
      </c>
      <c r="H2360" s="48" t="str">
        <f t="shared" si="274"/>
        <v>Non Lead</v>
      </c>
      <c r="J2360" s="44" t="s">
        <v>23</v>
      </c>
      <c r="K2360" s="44">
        <v>1980</v>
      </c>
      <c r="L2360" s="44" t="s">
        <v>24</v>
      </c>
      <c r="M2360" s="44" t="s">
        <v>193</v>
      </c>
    </row>
    <row r="2361" spans="4:13" x14ac:dyDescent="0.25">
      <c r="D2361" s="44">
        <v>2364</v>
      </c>
      <c r="E2361" s="44" t="s">
        <v>2393</v>
      </c>
      <c r="F2361" s="44" t="s">
        <v>21</v>
      </c>
      <c r="G2361" s="45" t="s">
        <v>21</v>
      </c>
      <c r="H2361" s="48" t="str">
        <f t="shared" si="274"/>
        <v>Non Lead</v>
      </c>
      <c r="J2361" s="44" t="s">
        <v>23</v>
      </c>
      <c r="K2361" s="44">
        <v>1980</v>
      </c>
      <c r="L2361" s="44" t="s">
        <v>24</v>
      </c>
      <c r="M2361" s="44" t="s">
        <v>193</v>
      </c>
    </row>
    <row r="2362" spans="4:13" x14ac:dyDescent="0.25">
      <c r="D2362" s="44">
        <v>2365</v>
      </c>
      <c r="E2362" s="44" t="s">
        <v>2394</v>
      </c>
      <c r="F2362" s="44" t="s">
        <v>21</v>
      </c>
      <c r="G2362" s="45" t="s">
        <v>21</v>
      </c>
      <c r="H2362" s="48" t="str">
        <f t="shared" si="274"/>
        <v>Non Lead</v>
      </c>
      <c r="J2362" s="44" t="s">
        <v>23</v>
      </c>
      <c r="K2362" s="44">
        <v>1980</v>
      </c>
      <c r="L2362" s="44" t="s">
        <v>24</v>
      </c>
      <c r="M2362" s="44" t="s">
        <v>193</v>
      </c>
    </row>
    <row r="2363" spans="4:13" x14ac:dyDescent="0.25">
      <c r="D2363" s="44">
        <v>2366</v>
      </c>
      <c r="E2363" s="44" t="s">
        <v>2395</v>
      </c>
      <c r="F2363" s="44" t="s">
        <v>21</v>
      </c>
      <c r="G2363" s="45" t="s">
        <v>21</v>
      </c>
      <c r="H2363" s="48" t="str">
        <f t="shared" si="274"/>
        <v>Non Lead</v>
      </c>
      <c r="J2363" s="44" t="s">
        <v>23</v>
      </c>
      <c r="K2363" s="44">
        <v>1980</v>
      </c>
      <c r="L2363" s="44" t="s">
        <v>24</v>
      </c>
      <c r="M2363" s="44" t="s">
        <v>193</v>
      </c>
    </row>
    <row r="2364" spans="4:13" x14ac:dyDescent="0.25">
      <c r="D2364" s="44">
        <v>2367</v>
      </c>
      <c r="E2364" s="44" t="s">
        <v>2396</v>
      </c>
      <c r="F2364" s="44" t="s">
        <v>21</v>
      </c>
      <c r="G2364" s="45" t="s">
        <v>21</v>
      </c>
      <c r="H2364" s="48" t="str">
        <f t="shared" si="274"/>
        <v>Non Lead</v>
      </c>
      <c r="J2364" s="44" t="s">
        <v>23</v>
      </c>
      <c r="K2364" s="44">
        <v>1980</v>
      </c>
      <c r="L2364" s="44" t="s">
        <v>24</v>
      </c>
      <c r="M2364" s="44" t="s">
        <v>193</v>
      </c>
    </row>
    <row r="2365" spans="4:13" x14ac:dyDescent="0.25">
      <c r="D2365" s="44">
        <v>2368</v>
      </c>
      <c r="E2365" s="44" t="s">
        <v>2397</v>
      </c>
      <c r="F2365" s="44" t="s">
        <v>21</v>
      </c>
      <c r="G2365" s="45" t="s">
        <v>21</v>
      </c>
      <c r="H2365" s="48" t="str">
        <f t="shared" si="274"/>
        <v>Non Lead</v>
      </c>
      <c r="J2365" s="44" t="s">
        <v>23</v>
      </c>
      <c r="L2365" s="44" t="s">
        <v>24</v>
      </c>
      <c r="M2365" s="44" t="s">
        <v>193</v>
      </c>
    </row>
    <row r="2366" spans="4:13" x14ac:dyDescent="0.25">
      <c r="D2366" s="44">
        <v>2369</v>
      </c>
      <c r="E2366" s="44" t="s">
        <v>2398</v>
      </c>
      <c r="F2366" s="44" t="s">
        <v>21</v>
      </c>
      <c r="G2366" s="45" t="s">
        <v>21</v>
      </c>
      <c r="H2366" s="48" t="str">
        <f t="shared" si="274"/>
        <v>Non Lead</v>
      </c>
      <c r="J2366" s="44" t="s">
        <v>23</v>
      </c>
      <c r="K2366" s="44">
        <v>1980</v>
      </c>
      <c r="L2366" s="44" t="s">
        <v>24</v>
      </c>
      <c r="M2366" s="44" t="s">
        <v>193</v>
      </c>
    </row>
    <row r="2367" spans="4:13" x14ac:dyDescent="0.25">
      <c r="D2367" s="44">
        <v>2370</v>
      </c>
      <c r="E2367" s="44" t="s">
        <v>2399</v>
      </c>
      <c r="F2367" s="44" t="s">
        <v>21</v>
      </c>
      <c r="G2367" s="45" t="s">
        <v>21</v>
      </c>
      <c r="H2367" s="48" t="str">
        <f t="shared" si="274"/>
        <v>Non Lead</v>
      </c>
      <c r="J2367" s="44" t="s">
        <v>23</v>
      </c>
      <c r="K2367" s="44">
        <v>1980</v>
      </c>
      <c r="L2367" s="44" t="s">
        <v>24</v>
      </c>
      <c r="M2367" s="44" t="s">
        <v>193</v>
      </c>
    </row>
    <row r="2368" spans="4:13" x14ac:dyDescent="0.25">
      <c r="D2368" s="44">
        <v>2371</v>
      </c>
      <c r="E2368" s="44" t="s">
        <v>2400</v>
      </c>
      <c r="F2368" s="44" t="s">
        <v>21</v>
      </c>
      <c r="G2368" s="45" t="s">
        <v>21</v>
      </c>
      <c r="H2368" s="48" t="str">
        <f t="shared" si="274"/>
        <v>Non Lead</v>
      </c>
      <c r="J2368" s="44" t="s">
        <v>23</v>
      </c>
      <c r="L2368" s="44" t="s">
        <v>24</v>
      </c>
      <c r="M2368" s="44" t="s">
        <v>193</v>
      </c>
    </row>
    <row r="2369" spans="4:13" x14ac:dyDescent="0.25">
      <c r="D2369" s="44">
        <v>2372</v>
      </c>
      <c r="E2369" s="44" t="s">
        <v>2401</v>
      </c>
      <c r="F2369" s="44" t="s">
        <v>21</v>
      </c>
      <c r="G2369" s="45" t="s">
        <v>21</v>
      </c>
      <c r="H2369" s="48" t="str">
        <f t="shared" ref="H2369:H2432" si="275">IF(F2369="Lead",F2369,IF(G2369="Lead",G2369,IF(F2369="Unknown",F2369,IF(G2369="Unknown",G2369,IF(G2369="Galvanized Requiring Replacement",G2369,IF(F2369="NA",G2369,IF(G2369="NA",F2369,IF(AND(F2369="Non Lead",G2369="Non Lead"),"Non Lead","")
)))))))</f>
        <v>Non Lead</v>
      </c>
      <c r="J2369" s="44" t="s">
        <v>23</v>
      </c>
      <c r="K2369" s="44">
        <v>1980</v>
      </c>
      <c r="L2369" s="44" t="s">
        <v>24</v>
      </c>
      <c r="M2369" s="44" t="s">
        <v>193</v>
      </c>
    </row>
    <row r="2370" spans="4:13" x14ac:dyDescent="0.25">
      <c r="D2370" s="44">
        <v>2373</v>
      </c>
      <c r="E2370" s="44" t="s">
        <v>2402</v>
      </c>
      <c r="F2370" s="44" t="s">
        <v>21</v>
      </c>
      <c r="G2370" s="45" t="s">
        <v>21</v>
      </c>
      <c r="H2370" s="48" t="str">
        <f t="shared" si="275"/>
        <v>Non Lead</v>
      </c>
      <c r="J2370" s="44" t="s">
        <v>23</v>
      </c>
      <c r="K2370" s="44">
        <v>1980</v>
      </c>
      <c r="L2370" s="44" t="s">
        <v>24</v>
      </c>
      <c r="M2370" s="44" t="s">
        <v>193</v>
      </c>
    </row>
    <row r="2371" spans="4:13" x14ac:dyDescent="0.25">
      <c r="D2371" s="44">
        <v>2374</v>
      </c>
      <c r="E2371" s="44" t="s">
        <v>2403</v>
      </c>
      <c r="F2371" s="44" t="s">
        <v>21</v>
      </c>
      <c r="G2371" s="45" t="s">
        <v>21</v>
      </c>
      <c r="H2371" s="48" t="str">
        <f t="shared" si="275"/>
        <v>Non Lead</v>
      </c>
      <c r="J2371" s="44" t="s">
        <v>23</v>
      </c>
      <c r="K2371" s="44">
        <v>1980</v>
      </c>
      <c r="L2371" s="44" t="s">
        <v>24</v>
      </c>
      <c r="M2371" s="44" t="s">
        <v>193</v>
      </c>
    </row>
    <row r="2372" spans="4:13" x14ac:dyDescent="0.25">
      <c r="D2372" s="44">
        <v>2375</v>
      </c>
      <c r="E2372" s="44" t="s">
        <v>2404</v>
      </c>
      <c r="F2372" s="44" t="s">
        <v>21</v>
      </c>
      <c r="G2372" s="45" t="s">
        <v>21</v>
      </c>
      <c r="H2372" s="48" t="str">
        <f t="shared" si="275"/>
        <v>Non Lead</v>
      </c>
      <c r="J2372" s="44" t="s">
        <v>23</v>
      </c>
      <c r="K2372" s="44">
        <v>1980</v>
      </c>
      <c r="L2372" s="44" t="s">
        <v>24</v>
      </c>
      <c r="M2372" s="44" t="s">
        <v>193</v>
      </c>
    </row>
    <row r="2373" spans="4:13" x14ac:dyDescent="0.25">
      <c r="D2373" s="44">
        <v>2376</v>
      </c>
      <c r="E2373" s="44" t="s">
        <v>2405</v>
      </c>
      <c r="F2373" s="44" t="s">
        <v>21</v>
      </c>
      <c r="G2373" s="45" t="s">
        <v>21</v>
      </c>
      <c r="H2373" s="48" t="str">
        <f t="shared" si="275"/>
        <v>Non Lead</v>
      </c>
      <c r="J2373" s="44" t="s">
        <v>23</v>
      </c>
      <c r="L2373" s="44" t="s">
        <v>24</v>
      </c>
      <c r="M2373" s="44" t="s">
        <v>193</v>
      </c>
    </row>
    <row r="2374" spans="4:13" x14ac:dyDescent="0.25">
      <c r="D2374" s="44">
        <v>2377</v>
      </c>
      <c r="E2374" s="44" t="s">
        <v>2406</v>
      </c>
      <c r="F2374" s="44" t="s">
        <v>21</v>
      </c>
      <c r="G2374" s="45" t="s">
        <v>21</v>
      </c>
      <c r="H2374" s="48" t="str">
        <f t="shared" si="275"/>
        <v>Non Lead</v>
      </c>
      <c r="J2374" s="44" t="s">
        <v>23</v>
      </c>
      <c r="L2374" s="44" t="s">
        <v>24</v>
      </c>
      <c r="M2374" s="44" t="s">
        <v>193</v>
      </c>
    </row>
    <row r="2375" spans="4:13" x14ac:dyDescent="0.25">
      <c r="D2375" s="44">
        <v>2378</v>
      </c>
      <c r="E2375" s="44" t="s">
        <v>2407</v>
      </c>
      <c r="F2375" s="44" t="s">
        <v>21</v>
      </c>
      <c r="G2375" s="45" t="s">
        <v>21</v>
      </c>
      <c r="H2375" s="48" t="str">
        <f t="shared" si="275"/>
        <v>Non Lead</v>
      </c>
      <c r="J2375" s="44" t="s">
        <v>23</v>
      </c>
      <c r="L2375" s="44" t="s">
        <v>24</v>
      </c>
      <c r="M2375" s="44" t="s">
        <v>193</v>
      </c>
    </row>
    <row r="2376" spans="4:13" x14ac:dyDescent="0.25">
      <c r="D2376" s="44">
        <v>2379</v>
      </c>
      <c r="E2376" s="44" t="s">
        <v>2408</v>
      </c>
      <c r="F2376" s="44" t="s">
        <v>21</v>
      </c>
      <c r="G2376" s="45" t="s">
        <v>21</v>
      </c>
      <c r="H2376" s="48" t="str">
        <f t="shared" si="275"/>
        <v>Non Lead</v>
      </c>
      <c r="J2376" s="44" t="s">
        <v>23</v>
      </c>
      <c r="K2376" s="44">
        <v>1984</v>
      </c>
      <c r="L2376" s="44" t="s">
        <v>24</v>
      </c>
      <c r="M2376" s="44" t="s">
        <v>193</v>
      </c>
    </row>
    <row r="2377" spans="4:13" x14ac:dyDescent="0.25">
      <c r="D2377" s="44">
        <v>2380</v>
      </c>
      <c r="E2377" s="44" t="s">
        <v>2409</v>
      </c>
      <c r="F2377" s="44" t="s">
        <v>21</v>
      </c>
      <c r="G2377" s="45" t="s">
        <v>21</v>
      </c>
      <c r="H2377" s="48" t="str">
        <f t="shared" si="275"/>
        <v>Non Lead</v>
      </c>
      <c r="J2377" s="44" t="s">
        <v>23</v>
      </c>
      <c r="K2377" s="44">
        <v>1984</v>
      </c>
      <c r="L2377" s="44" t="s">
        <v>24</v>
      </c>
      <c r="M2377" s="44" t="s">
        <v>193</v>
      </c>
    </row>
    <row r="2378" spans="4:13" x14ac:dyDescent="0.25">
      <c r="D2378" s="44">
        <v>2381</v>
      </c>
      <c r="E2378" s="44" t="s">
        <v>2410</v>
      </c>
      <c r="F2378" s="44" t="s">
        <v>21</v>
      </c>
      <c r="G2378" s="45" t="s">
        <v>21</v>
      </c>
      <c r="H2378" s="48" t="str">
        <f t="shared" si="275"/>
        <v>Non Lead</v>
      </c>
      <c r="J2378" s="44" t="s">
        <v>23</v>
      </c>
      <c r="K2378" s="44">
        <v>1984</v>
      </c>
      <c r="L2378" s="44" t="s">
        <v>24</v>
      </c>
      <c r="M2378" s="44" t="s">
        <v>193</v>
      </c>
    </row>
    <row r="2379" spans="4:13" x14ac:dyDescent="0.25">
      <c r="D2379" s="44">
        <v>2382</v>
      </c>
      <c r="E2379" s="44" t="s">
        <v>2411</v>
      </c>
      <c r="F2379" s="44" t="s">
        <v>21</v>
      </c>
      <c r="G2379" s="45" t="s">
        <v>21</v>
      </c>
      <c r="H2379" s="48" t="str">
        <f t="shared" si="275"/>
        <v>Non Lead</v>
      </c>
      <c r="J2379" s="44" t="s">
        <v>23</v>
      </c>
      <c r="K2379" s="44">
        <v>1984</v>
      </c>
      <c r="L2379" s="44" t="s">
        <v>24</v>
      </c>
      <c r="M2379" s="44" t="s">
        <v>193</v>
      </c>
    </row>
    <row r="2380" spans="4:13" x14ac:dyDescent="0.25">
      <c r="D2380" s="44">
        <v>2383</v>
      </c>
      <c r="E2380" s="44" t="s">
        <v>2412</v>
      </c>
      <c r="F2380" s="44" t="s">
        <v>21</v>
      </c>
      <c r="G2380" s="45" t="s">
        <v>21</v>
      </c>
      <c r="H2380" s="48" t="str">
        <f t="shared" si="275"/>
        <v>Non Lead</v>
      </c>
      <c r="J2380" s="44" t="s">
        <v>23</v>
      </c>
      <c r="K2380" s="44">
        <v>1981</v>
      </c>
      <c r="L2380" s="44" t="s">
        <v>24</v>
      </c>
      <c r="M2380" s="44" t="s">
        <v>193</v>
      </c>
    </row>
    <row r="2381" spans="4:13" x14ac:dyDescent="0.25">
      <c r="D2381" s="44">
        <v>2384</v>
      </c>
      <c r="E2381" s="44" t="s">
        <v>2413</v>
      </c>
      <c r="F2381" s="44" t="s">
        <v>21</v>
      </c>
      <c r="G2381" s="45" t="s">
        <v>21</v>
      </c>
      <c r="H2381" s="48" t="str">
        <f t="shared" si="275"/>
        <v>Non Lead</v>
      </c>
      <c r="J2381" s="44" t="s">
        <v>23</v>
      </c>
      <c r="K2381" s="44">
        <v>1981</v>
      </c>
      <c r="L2381" s="44" t="s">
        <v>24</v>
      </c>
      <c r="M2381" s="44" t="s">
        <v>193</v>
      </c>
    </row>
    <row r="2382" spans="4:13" x14ac:dyDescent="0.25">
      <c r="D2382" s="44">
        <v>2385</v>
      </c>
      <c r="E2382" s="44" t="s">
        <v>2414</v>
      </c>
      <c r="F2382" s="44" t="s">
        <v>21</v>
      </c>
      <c r="G2382" s="45" t="s">
        <v>21</v>
      </c>
      <c r="H2382" s="48" t="str">
        <f t="shared" si="275"/>
        <v>Non Lead</v>
      </c>
      <c r="J2382" s="44" t="s">
        <v>23</v>
      </c>
      <c r="K2382" s="44">
        <v>1981</v>
      </c>
      <c r="L2382" s="44" t="s">
        <v>24</v>
      </c>
      <c r="M2382" s="44" t="s">
        <v>193</v>
      </c>
    </row>
    <row r="2383" spans="4:13" x14ac:dyDescent="0.25">
      <c r="D2383" s="44">
        <v>2386</v>
      </c>
      <c r="E2383" s="44" t="s">
        <v>2415</v>
      </c>
      <c r="F2383" s="44" t="s">
        <v>21</v>
      </c>
      <c r="G2383" s="45" t="s">
        <v>21</v>
      </c>
      <c r="H2383" s="48" t="str">
        <f t="shared" si="275"/>
        <v>Non Lead</v>
      </c>
      <c r="J2383" s="44" t="s">
        <v>23</v>
      </c>
      <c r="K2383" s="44">
        <v>1981</v>
      </c>
      <c r="L2383" s="44" t="s">
        <v>24</v>
      </c>
      <c r="M2383" s="44" t="s">
        <v>193</v>
      </c>
    </row>
    <row r="2384" spans="4:13" x14ac:dyDescent="0.25">
      <c r="D2384" s="44">
        <v>2387</v>
      </c>
      <c r="E2384" s="44" t="s">
        <v>2416</v>
      </c>
      <c r="F2384" s="44" t="s">
        <v>21</v>
      </c>
      <c r="G2384" s="45" t="s">
        <v>21</v>
      </c>
      <c r="H2384" s="48" t="str">
        <f t="shared" si="275"/>
        <v>Non Lead</v>
      </c>
      <c r="J2384" s="44" t="s">
        <v>23</v>
      </c>
      <c r="K2384" s="44">
        <v>1981</v>
      </c>
      <c r="L2384" s="44" t="s">
        <v>24</v>
      </c>
      <c r="M2384" s="44" t="s">
        <v>193</v>
      </c>
    </row>
    <row r="2385" spans="4:13" x14ac:dyDescent="0.25">
      <c r="D2385" s="44">
        <v>2388</v>
      </c>
      <c r="E2385" s="44" t="s">
        <v>2417</v>
      </c>
      <c r="F2385" s="44" t="s">
        <v>21</v>
      </c>
      <c r="G2385" s="45" t="s">
        <v>21</v>
      </c>
      <c r="H2385" s="48" t="str">
        <f t="shared" si="275"/>
        <v>Non Lead</v>
      </c>
      <c r="J2385" s="44" t="s">
        <v>23</v>
      </c>
      <c r="K2385" s="44">
        <v>1981</v>
      </c>
      <c r="L2385" s="44" t="s">
        <v>24</v>
      </c>
      <c r="M2385" s="44" t="s">
        <v>193</v>
      </c>
    </row>
    <row r="2386" spans="4:13" x14ac:dyDescent="0.25">
      <c r="D2386" s="44">
        <v>2389</v>
      </c>
      <c r="E2386" s="44" t="s">
        <v>2418</v>
      </c>
      <c r="F2386" s="44" t="s">
        <v>21</v>
      </c>
      <c r="G2386" s="45" t="s">
        <v>21</v>
      </c>
      <c r="H2386" s="48" t="str">
        <f t="shared" si="275"/>
        <v>Non Lead</v>
      </c>
      <c r="J2386" s="44" t="s">
        <v>23</v>
      </c>
      <c r="K2386" s="44">
        <v>1981</v>
      </c>
      <c r="L2386" s="44" t="s">
        <v>24</v>
      </c>
      <c r="M2386" s="44" t="s">
        <v>193</v>
      </c>
    </row>
    <row r="2387" spans="4:13" x14ac:dyDescent="0.25">
      <c r="D2387" s="44">
        <v>2390</v>
      </c>
      <c r="E2387" s="44" t="s">
        <v>2419</v>
      </c>
      <c r="F2387" s="44" t="s">
        <v>21</v>
      </c>
      <c r="G2387" s="45" t="s">
        <v>21</v>
      </c>
      <c r="H2387" s="48" t="str">
        <f t="shared" si="275"/>
        <v>Non Lead</v>
      </c>
      <c r="J2387" s="44" t="s">
        <v>23</v>
      </c>
      <c r="K2387" s="44">
        <v>1981</v>
      </c>
      <c r="L2387" s="44" t="s">
        <v>24</v>
      </c>
      <c r="M2387" s="44" t="s">
        <v>193</v>
      </c>
    </row>
    <row r="2388" spans="4:13" x14ac:dyDescent="0.25">
      <c r="D2388" s="44">
        <v>2391</v>
      </c>
      <c r="E2388" s="44" t="s">
        <v>2420</v>
      </c>
      <c r="F2388" s="44" t="s">
        <v>21</v>
      </c>
      <c r="G2388" s="45" t="s">
        <v>21</v>
      </c>
      <c r="H2388" s="48" t="str">
        <f t="shared" si="275"/>
        <v>Non Lead</v>
      </c>
      <c r="J2388" s="44" t="s">
        <v>23</v>
      </c>
      <c r="K2388" s="44">
        <v>1981</v>
      </c>
      <c r="L2388" s="44" t="s">
        <v>24</v>
      </c>
      <c r="M2388" s="44" t="s">
        <v>193</v>
      </c>
    </row>
    <row r="2389" spans="4:13" x14ac:dyDescent="0.25">
      <c r="D2389" s="44">
        <v>2392</v>
      </c>
      <c r="E2389" s="44" t="s">
        <v>2421</v>
      </c>
      <c r="F2389" s="44" t="s">
        <v>21</v>
      </c>
      <c r="G2389" s="45" t="s">
        <v>21</v>
      </c>
      <c r="H2389" s="48" t="str">
        <f t="shared" si="275"/>
        <v>Non Lead</v>
      </c>
      <c r="J2389" s="44" t="s">
        <v>23</v>
      </c>
      <c r="K2389" s="44">
        <v>1981</v>
      </c>
      <c r="L2389" s="44" t="s">
        <v>24</v>
      </c>
      <c r="M2389" s="44" t="s">
        <v>193</v>
      </c>
    </row>
    <row r="2390" spans="4:13" x14ac:dyDescent="0.25">
      <c r="D2390" s="44">
        <v>2393</v>
      </c>
      <c r="E2390" s="44" t="s">
        <v>2422</v>
      </c>
      <c r="F2390" s="44" t="s">
        <v>21</v>
      </c>
      <c r="G2390" s="45" t="s">
        <v>21</v>
      </c>
      <c r="H2390" s="48" t="str">
        <f t="shared" si="275"/>
        <v>Non Lead</v>
      </c>
      <c r="J2390" s="44" t="s">
        <v>23</v>
      </c>
      <c r="K2390" s="44">
        <v>1981</v>
      </c>
      <c r="L2390" s="44" t="s">
        <v>24</v>
      </c>
      <c r="M2390" s="44" t="s">
        <v>193</v>
      </c>
    </row>
    <row r="2391" spans="4:13" x14ac:dyDescent="0.25">
      <c r="D2391" s="44">
        <v>2394</v>
      </c>
      <c r="E2391" s="44" t="s">
        <v>2423</v>
      </c>
      <c r="F2391" s="44" t="s">
        <v>21</v>
      </c>
      <c r="G2391" s="45" t="s">
        <v>21</v>
      </c>
      <c r="H2391" s="48" t="str">
        <f t="shared" si="275"/>
        <v>Non Lead</v>
      </c>
      <c r="J2391" s="44" t="s">
        <v>23</v>
      </c>
      <c r="K2391" s="44">
        <v>1981</v>
      </c>
      <c r="L2391" s="44" t="s">
        <v>24</v>
      </c>
      <c r="M2391" s="44" t="s">
        <v>193</v>
      </c>
    </row>
    <row r="2392" spans="4:13" x14ac:dyDescent="0.25">
      <c r="D2392" s="44">
        <v>2395</v>
      </c>
      <c r="E2392" s="44" t="s">
        <v>2424</v>
      </c>
      <c r="F2392" s="44" t="s">
        <v>21</v>
      </c>
      <c r="G2392" s="45" t="s">
        <v>21</v>
      </c>
      <c r="H2392" s="48" t="str">
        <f t="shared" si="275"/>
        <v>Non Lead</v>
      </c>
      <c r="J2392" s="44" t="s">
        <v>23</v>
      </c>
      <c r="K2392" s="44">
        <v>1981</v>
      </c>
      <c r="L2392" s="44" t="s">
        <v>24</v>
      </c>
      <c r="M2392" s="44" t="s">
        <v>193</v>
      </c>
    </row>
    <row r="2393" spans="4:13" x14ac:dyDescent="0.25">
      <c r="D2393" s="44">
        <v>2396</v>
      </c>
      <c r="E2393" s="44" t="s">
        <v>2425</v>
      </c>
      <c r="F2393" s="44" t="s">
        <v>21</v>
      </c>
      <c r="G2393" s="45" t="s">
        <v>21</v>
      </c>
      <c r="H2393" s="48" t="str">
        <f t="shared" si="275"/>
        <v>Non Lead</v>
      </c>
      <c r="J2393" s="44" t="s">
        <v>23</v>
      </c>
      <c r="K2393" s="44">
        <v>1981</v>
      </c>
      <c r="L2393" s="44" t="s">
        <v>24</v>
      </c>
      <c r="M2393" s="44" t="s">
        <v>193</v>
      </c>
    </row>
    <row r="2394" spans="4:13" x14ac:dyDescent="0.25">
      <c r="D2394" s="44">
        <v>2397</v>
      </c>
      <c r="E2394" s="44" t="s">
        <v>2426</v>
      </c>
      <c r="F2394" s="44" t="s">
        <v>21</v>
      </c>
      <c r="G2394" s="45" t="s">
        <v>21</v>
      </c>
      <c r="H2394" s="48" t="str">
        <f t="shared" si="275"/>
        <v>Non Lead</v>
      </c>
      <c r="J2394" s="44" t="s">
        <v>23</v>
      </c>
      <c r="K2394" s="44">
        <v>1981</v>
      </c>
      <c r="L2394" s="44" t="s">
        <v>24</v>
      </c>
      <c r="M2394" s="44" t="s">
        <v>193</v>
      </c>
    </row>
    <row r="2395" spans="4:13" x14ac:dyDescent="0.25">
      <c r="D2395" s="44">
        <v>2398</v>
      </c>
      <c r="E2395" s="44" t="s">
        <v>2427</v>
      </c>
      <c r="F2395" s="44" t="s">
        <v>21</v>
      </c>
      <c r="G2395" s="45" t="s">
        <v>21</v>
      </c>
      <c r="H2395" s="48" t="str">
        <f t="shared" si="275"/>
        <v>Non Lead</v>
      </c>
      <c r="J2395" s="44" t="s">
        <v>23</v>
      </c>
      <c r="K2395" s="44">
        <v>1981</v>
      </c>
      <c r="L2395" s="44" t="s">
        <v>24</v>
      </c>
      <c r="M2395" s="44" t="s">
        <v>193</v>
      </c>
    </row>
    <row r="2396" spans="4:13" x14ac:dyDescent="0.25">
      <c r="D2396" s="44">
        <v>2399</v>
      </c>
      <c r="E2396" s="44" t="s">
        <v>2428</v>
      </c>
      <c r="F2396" s="44" t="s">
        <v>21</v>
      </c>
      <c r="G2396" s="45" t="s">
        <v>21</v>
      </c>
      <c r="H2396" s="48" t="str">
        <f t="shared" si="275"/>
        <v>Non Lead</v>
      </c>
      <c r="J2396" s="44" t="s">
        <v>23</v>
      </c>
      <c r="K2396" s="44">
        <v>1981</v>
      </c>
      <c r="L2396" s="44" t="s">
        <v>24</v>
      </c>
      <c r="M2396" s="44" t="s">
        <v>193</v>
      </c>
    </row>
    <row r="2397" spans="4:13" x14ac:dyDescent="0.25">
      <c r="D2397" s="44">
        <v>2400</v>
      </c>
      <c r="E2397" s="44" t="s">
        <v>2429</v>
      </c>
      <c r="F2397" s="44" t="s">
        <v>21</v>
      </c>
      <c r="G2397" s="45" t="s">
        <v>21</v>
      </c>
      <c r="H2397" s="48" t="str">
        <f t="shared" si="275"/>
        <v>Non Lead</v>
      </c>
      <c r="I2397" s="44" t="s">
        <v>22</v>
      </c>
      <c r="J2397" s="44" t="s">
        <v>23</v>
      </c>
      <c r="K2397" s="44">
        <v>1990</v>
      </c>
      <c r="L2397" s="44" t="s">
        <v>24</v>
      </c>
      <c r="M2397" s="44" t="s">
        <v>193</v>
      </c>
    </row>
    <row r="2398" spans="4:13" x14ac:dyDescent="0.25">
      <c r="D2398" s="44">
        <v>2401</v>
      </c>
      <c r="E2398" s="44" t="s">
        <v>2430</v>
      </c>
      <c r="F2398" s="44" t="s">
        <v>21</v>
      </c>
      <c r="G2398" s="45" t="s">
        <v>21</v>
      </c>
      <c r="H2398" s="48" t="str">
        <f t="shared" si="275"/>
        <v>Non Lead</v>
      </c>
      <c r="J2398" s="44" t="s">
        <v>23</v>
      </c>
      <c r="K2398" s="44">
        <v>1981</v>
      </c>
      <c r="L2398" s="44" t="s">
        <v>24</v>
      </c>
      <c r="M2398" s="44" t="s">
        <v>193</v>
      </c>
    </row>
    <row r="2399" spans="4:13" x14ac:dyDescent="0.25">
      <c r="D2399" s="44">
        <v>2402</v>
      </c>
      <c r="E2399" s="44" t="s">
        <v>2431</v>
      </c>
      <c r="F2399" s="44" t="s">
        <v>21</v>
      </c>
      <c r="G2399" s="45" t="s">
        <v>21</v>
      </c>
      <c r="H2399" s="48" t="str">
        <f t="shared" si="275"/>
        <v>Non Lead</v>
      </c>
      <c r="J2399" s="44" t="s">
        <v>23</v>
      </c>
      <c r="K2399" s="44">
        <v>1981</v>
      </c>
      <c r="L2399" s="44" t="s">
        <v>24</v>
      </c>
      <c r="M2399" s="44" t="s">
        <v>193</v>
      </c>
    </row>
    <row r="2400" spans="4:13" x14ac:dyDescent="0.25">
      <c r="D2400" s="44">
        <v>2403</v>
      </c>
      <c r="E2400" s="44" t="s">
        <v>2432</v>
      </c>
      <c r="F2400" s="44" t="s">
        <v>21</v>
      </c>
      <c r="G2400" s="45" t="s">
        <v>21</v>
      </c>
      <c r="H2400" s="48" t="str">
        <f t="shared" si="275"/>
        <v>Non Lead</v>
      </c>
      <c r="J2400" s="44" t="s">
        <v>23</v>
      </c>
      <c r="K2400" s="44">
        <v>1981</v>
      </c>
      <c r="L2400" s="44" t="s">
        <v>24</v>
      </c>
      <c r="M2400" s="44" t="s">
        <v>193</v>
      </c>
    </row>
    <row r="2401" spans="4:13" x14ac:dyDescent="0.25">
      <c r="D2401" s="44">
        <v>2404</v>
      </c>
      <c r="E2401" s="44" t="s">
        <v>2433</v>
      </c>
      <c r="F2401" s="44" t="s">
        <v>21</v>
      </c>
      <c r="G2401" s="45" t="s">
        <v>21</v>
      </c>
      <c r="H2401" s="48" t="str">
        <f t="shared" si="275"/>
        <v>Non Lead</v>
      </c>
      <c r="J2401" s="44" t="s">
        <v>23</v>
      </c>
      <c r="K2401" s="44">
        <v>1981</v>
      </c>
      <c r="L2401" s="44" t="s">
        <v>24</v>
      </c>
      <c r="M2401" s="44" t="s">
        <v>193</v>
      </c>
    </row>
    <row r="2402" spans="4:13" x14ac:dyDescent="0.25">
      <c r="D2402" s="44">
        <v>2405</v>
      </c>
      <c r="E2402" s="44" t="s">
        <v>2434</v>
      </c>
      <c r="F2402" s="44" t="s">
        <v>21</v>
      </c>
      <c r="G2402" s="45" t="s">
        <v>21</v>
      </c>
      <c r="H2402" s="48" t="str">
        <f t="shared" si="275"/>
        <v>Non Lead</v>
      </c>
      <c r="J2402" s="44" t="s">
        <v>23</v>
      </c>
      <c r="K2402" s="44">
        <v>1981</v>
      </c>
      <c r="L2402" s="44" t="s">
        <v>24</v>
      </c>
      <c r="M2402" s="44" t="s">
        <v>193</v>
      </c>
    </row>
    <row r="2403" spans="4:13" x14ac:dyDescent="0.25">
      <c r="D2403" s="44">
        <v>2406</v>
      </c>
      <c r="E2403" s="44" t="s">
        <v>2435</v>
      </c>
      <c r="F2403" s="44" t="s">
        <v>21</v>
      </c>
      <c r="G2403" s="45" t="s">
        <v>21</v>
      </c>
      <c r="H2403" s="48" t="str">
        <f t="shared" si="275"/>
        <v>Non Lead</v>
      </c>
      <c r="J2403" s="44" t="s">
        <v>23</v>
      </c>
      <c r="K2403" s="44">
        <v>1981</v>
      </c>
      <c r="L2403" s="44" t="s">
        <v>24</v>
      </c>
      <c r="M2403" s="44" t="s">
        <v>193</v>
      </c>
    </row>
    <row r="2404" spans="4:13" x14ac:dyDescent="0.25">
      <c r="D2404" s="44">
        <v>2407</v>
      </c>
      <c r="E2404" s="44" t="s">
        <v>2436</v>
      </c>
      <c r="F2404" s="44" t="s">
        <v>21</v>
      </c>
      <c r="G2404" s="45" t="s">
        <v>21</v>
      </c>
      <c r="H2404" s="48" t="str">
        <f t="shared" si="275"/>
        <v>Non Lead</v>
      </c>
      <c r="J2404" s="44" t="s">
        <v>23</v>
      </c>
      <c r="K2404" s="44">
        <v>1982</v>
      </c>
      <c r="L2404" s="44" t="s">
        <v>24</v>
      </c>
      <c r="M2404" s="44" t="s">
        <v>193</v>
      </c>
    </row>
    <row r="2405" spans="4:13" x14ac:dyDescent="0.25">
      <c r="D2405" s="44">
        <v>2408</v>
      </c>
      <c r="E2405" s="44" t="s">
        <v>2437</v>
      </c>
      <c r="F2405" s="44" t="s">
        <v>21</v>
      </c>
      <c r="G2405" s="45" t="s">
        <v>21</v>
      </c>
      <c r="H2405" s="48" t="str">
        <f t="shared" si="275"/>
        <v>Non Lead</v>
      </c>
      <c r="J2405" s="44" t="s">
        <v>23</v>
      </c>
      <c r="K2405" s="44">
        <v>1982</v>
      </c>
      <c r="L2405" s="44" t="s">
        <v>24</v>
      </c>
      <c r="M2405" s="44" t="s">
        <v>193</v>
      </c>
    </row>
    <row r="2406" spans="4:13" x14ac:dyDescent="0.25">
      <c r="D2406" s="44">
        <v>2409</v>
      </c>
      <c r="E2406" s="44" t="s">
        <v>2438</v>
      </c>
      <c r="F2406" s="44" t="s">
        <v>21</v>
      </c>
      <c r="G2406" s="45" t="s">
        <v>21</v>
      </c>
      <c r="H2406" s="48" t="str">
        <f t="shared" si="275"/>
        <v>Non Lead</v>
      </c>
      <c r="J2406" s="44" t="s">
        <v>23</v>
      </c>
      <c r="K2406" s="44">
        <v>1982</v>
      </c>
      <c r="L2406" s="44" t="s">
        <v>24</v>
      </c>
      <c r="M2406" s="44" t="s">
        <v>193</v>
      </c>
    </row>
    <row r="2407" spans="4:13" x14ac:dyDescent="0.25">
      <c r="D2407" s="44">
        <v>2410</v>
      </c>
      <c r="E2407" s="44" t="s">
        <v>2439</v>
      </c>
      <c r="F2407" s="44" t="s">
        <v>21</v>
      </c>
      <c r="G2407" s="45" t="s">
        <v>21</v>
      </c>
      <c r="H2407" s="48" t="str">
        <f t="shared" si="275"/>
        <v>Non Lead</v>
      </c>
      <c r="J2407" s="44" t="s">
        <v>23</v>
      </c>
      <c r="K2407" s="44">
        <v>1982</v>
      </c>
      <c r="L2407" s="44" t="s">
        <v>24</v>
      </c>
      <c r="M2407" s="44" t="s">
        <v>193</v>
      </c>
    </row>
    <row r="2408" spans="4:13" x14ac:dyDescent="0.25">
      <c r="D2408" s="44">
        <v>2411</v>
      </c>
      <c r="E2408" s="44" t="s">
        <v>2440</v>
      </c>
      <c r="F2408" s="44" t="s">
        <v>21</v>
      </c>
      <c r="G2408" s="45" t="s">
        <v>21</v>
      </c>
      <c r="H2408" s="48" t="str">
        <f t="shared" si="275"/>
        <v>Non Lead</v>
      </c>
      <c r="J2408" s="44" t="s">
        <v>23</v>
      </c>
      <c r="K2408" s="44">
        <v>1981</v>
      </c>
      <c r="L2408" s="44" t="s">
        <v>24</v>
      </c>
      <c r="M2408" s="44" t="s">
        <v>193</v>
      </c>
    </row>
    <row r="2409" spans="4:13" x14ac:dyDescent="0.25">
      <c r="D2409" s="44">
        <v>2412</v>
      </c>
      <c r="E2409" s="44" t="s">
        <v>2441</v>
      </c>
      <c r="F2409" s="44" t="s">
        <v>21</v>
      </c>
      <c r="G2409" s="45" t="s">
        <v>21</v>
      </c>
      <c r="H2409" s="48" t="str">
        <f t="shared" si="275"/>
        <v>Non Lead</v>
      </c>
      <c r="J2409" s="44" t="s">
        <v>23</v>
      </c>
      <c r="K2409" s="44">
        <v>1981</v>
      </c>
      <c r="L2409" s="44" t="s">
        <v>24</v>
      </c>
      <c r="M2409" s="44" t="s">
        <v>193</v>
      </c>
    </row>
    <row r="2410" spans="4:13" x14ac:dyDescent="0.25">
      <c r="D2410" s="44">
        <v>2413</v>
      </c>
      <c r="E2410" s="44" t="s">
        <v>2442</v>
      </c>
      <c r="F2410" s="44" t="s">
        <v>21</v>
      </c>
      <c r="G2410" s="45" t="s">
        <v>21</v>
      </c>
      <c r="H2410" s="48" t="str">
        <f t="shared" si="275"/>
        <v>Non Lead</v>
      </c>
      <c r="J2410" s="44" t="s">
        <v>23</v>
      </c>
      <c r="K2410" s="44">
        <v>1981</v>
      </c>
      <c r="L2410" s="44" t="s">
        <v>24</v>
      </c>
      <c r="M2410" s="44" t="s">
        <v>193</v>
      </c>
    </row>
    <row r="2411" spans="4:13" x14ac:dyDescent="0.25">
      <c r="D2411" s="44">
        <v>2414</v>
      </c>
      <c r="E2411" s="44" t="s">
        <v>2443</v>
      </c>
      <c r="F2411" s="44" t="s">
        <v>21</v>
      </c>
      <c r="G2411" s="45" t="s">
        <v>21</v>
      </c>
      <c r="H2411" s="48" t="str">
        <f t="shared" si="275"/>
        <v>Non Lead</v>
      </c>
      <c r="J2411" s="44" t="s">
        <v>23</v>
      </c>
      <c r="K2411" s="44">
        <v>1981</v>
      </c>
      <c r="L2411" s="44" t="s">
        <v>24</v>
      </c>
      <c r="M2411" s="44" t="s">
        <v>193</v>
      </c>
    </row>
    <row r="2412" spans="4:13" x14ac:dyDescent="0.25">
      <c r="D2412" s="44">
        <v>2415</v>
      </c>
      <c r="E2412" s="44" t="s">
        <v>2444</v>
      </c>
      <c r="F2412" s="44" t="s">
        <v>21</v>
      </c>
      <c r="G2412" s="45" t="s">
        <v>21</v>
      </c>
      <c r="H2412" s="48" t="str">
        <f t="shared" si="275"/>
        <v>Non Lead</v>
      </c>
      <c r="J2412" s="44" t="s">
        <v>23</v>
      </c>
      <c r="K2412" s="44">
        <v>1982</v>
      </c>
      <c r="L2412" s="44" t="s">
        <v>24</v>
      </c>
      <c r="M2412" s="44" t="s">
        <v>193</v>
      </c>
    </row>
    <row r="2413" spans="4:13" x14ac:dyDescent="0.25">
      <c r="D2413" s="44">
        <v>2416</v>
      </c>
      <c r="E2413" s="44" t="s">
        <v>2445</v>
      </c>
      <c r="F2413" s="44" t="s">
        <v>21</v>
      </c>
      <c r="G2413" s="45" t="s">
        <v>21</v>
      </c>
      <c r="H2413" s="48" t="str">
        <f t="shared" si="275"/>
        <v>Non Lead</v>
      </c>
      <c r="J2413" s="44" t="s">
        <v>23</v>
      </c>
      <c r="K2413" s="44">
        <v>1981</v>
      </c>
      <c r="L2413" s="44" t="s">
        <v>24</v>
      </c>
      <c r="M2413" s="44" t="s">
        <v>193</v>
      </c>
    </row>
    <row r="2414" spans="4:13" x14ac:dyDescent="0.25">
      <c r="D2414" s="44">
        <v>2417</v>
      </c>
      <c r="E2414" s="44" t="s">
        <v>2446</v>
      </c>
      <c r="F2414" s="44" t="s">
        <v>21</v>
      </c>
      <c r="G2414" s="45" t="s">
        <v>21</v>
      </c>
      <c r="H2414" s="48" t="str">
        <f t="shared" si="275"/>
        <v>Non Lead</v>
      </c>
      <c r="J2414" s="44" t="s">
        <v>23</v>
      </c>
      <c r="K2414" s="44">
        <v>1981</v>
      </c>
      <c r="L2414" s="44" t="s">
        <v>24</v>
      </c>
      <c r="M2414" s="44" t="s">
        <v>193</v>
      </c>
    </row>
    <row r="2415" spans="4:13" x14ac:dyDescent="0.25">
      <c r="D2415" s="44">
        <v>2418</v>
      </c>
      <c r="E2415" s="44" t="s">
        <v>2447</v>
      </c>
      <c r="F2415" s="44" t="s">
        <v>21</v>
      </c>
      <c r="G2415" s="45" t="s">
        <v>21</v>
      </c>
      <c r="H2415" s="48" t="str">
        <f t="shared" si="275"/>
        <v>Non Lead</v>
      </c>
      <c r="J2415" s="44" t="s">
        <v>23</v>
      </c>
      <c r="K2415" s="44">
        <v>1982</v>
      </c>
      <c r="L2415" s="44" t="s">
        <v>24</v>
      </c>
      <c r="M2415" s="44" t="s">
        <v>193</v>
      </c>
    </row>
    <row r="2416" spans="4:13" x14ac:dyDescent="0.25">
      <c r="D2416" s="44">
        <v>2419</v>
      </c>
      <c r="E2416" s="44" t="s">
        <v>2448</v>
      </c>
      <c r="F2416" s="44" t="s">
        <v>21</v>
      </c>
      <c r="G2416" s="45" t="s">
        <v>21</v>
      </c>
      <c r="H2416" s="48" t="str">
        <f t="shared" si="275"/>
        <v>Non Lead</v>
      </c>
      <c r="J2416" s="44" t="s">
        <v>23</v>
      </c>
      <c r="K2416" s="44">
        <v>1981</v>
      </c>
      <c r="L2416" s="44" t="s">
        <v>24</v>
      </c>
      <c r="M2416" s="44" t="s">
        <v>193</v>
      </c>
    </row>
    <row r="2417" spans="4:13" x14ac:dyDescent="0.25">
      <c r="D2417" s="44">
        <v>2420</v>
      </c>
      <c r="E2417" s="44" t="s">
        <v>2449</v>
      </c>
      <c r="F2417" s="44" t="s">
        <v>21</v>
      </c>
      <c r="G2417" s="45" t="s">
        <v>21</v>
      </c>
      <c r="H2417" s="48" t="str">
        <f t="shared" si="275"/>
        <v>Non Lead</v>
      </c>
      <c r="J2417" s="44" t="s">
        <v>23</v>
      </c>
      <c r="K2417" s="44">
        <v>1981</v>
      </c>
      <c r="L2417" s="44" t="s">
        <v>24</v>
      </c>
      <c r="M2417" s="44" t="s">
        <v>193</v>
      </c>
    </row>
    <row r="2418" spans="4:13" x14ac:dyDescent="0.25">
      <c r="D2418" s="44">
        <v>2421</v>
      </c>
      <c r="E2418" s="44" t="s">
        <v>2450</v>
      </c>
      <c r="F2418" s="44" t="s">
        <v>21</v>
      </c>
      <c r="G2418" s="45" t="s">
        <v>21</v>
      </c>
      <c r="H2418" s="48" t="str">
        <f t="shared" si="275"/>
        <v>Non Lead</v>
      </c>
      <c r="J2418" s="44" t="s">
        <v>23</v>
      </c>
      <c r="K2418" s="44">
        <v>1981</v>
      </c>
      <c r="L2418" s="44" t="s">
        <v>24</v>
      </c>
      <c r="M2418" s="44" t="s">
        <v>193</v>
      </c>
    </row>
    <row r="2419" spans="4:13" x14ac:dyDescent="0.25">
      <c r="D2419" s="44">
        <v>2422</v>
      </c>
      <c r="E2419" s="44" t="s">
        <v>2451</v>
      </c>
      <c r="F2419" s="44" t="s">
        <v>21</v>
      </c>
      <c r="G2419" s="45" t="s">
        <v>21</v>
      </c>
      <c r="H2419" s="48" t="str">
        <f t="shared" si="275"/>
        <v>Non Lead</v>
      </c>
      <c r="J2419" s="44" t="s">
        <v>23</v>
      </c>
      <c r="K2419" s="44">
        <v>1981</v>
      </c>
      <c r="L2419" s="44" t="s">
        <v>24</v>
      </c>
      <c r="M2419" s="44" t="s">
        <v>193</v>
      </c>
    </row>
    <row r="2420" spans="4:13" x14ac:dyDescent="0.25">
      <c r="D2420" s="44">
        <v>2423</v>
      </c>
      <c r="E2420" s="44" t="s">
        <v>2452</v>
      </c>
      <c r="F2420" s="44" t="s">
        <v>21</v>
      </c>
      <c r="G2420" s="45" t="s">
        <v>21</v>
      </c>
      <c r="H2420" s="48" t="str">
        <f t="shared" si="275"/>
        <v>Non Lead</v>
      </c>
      <c r="J2420" s="44" t="s">
        <v>23</v>
      </c>
      <c r="K2420" s="44">
        <v>1981</v>
      </c>
      <c r="L2420" s="44" t="s">
        <v>24</v>
      </c>
      <c r="M2420" s="44" t="s">
        <v>193</v>
      </c>
    </row>
    <row r="2421" spans="4:13" x14ac:dyDescent="0.25">
      <c r="D2421" s="44">
        <v>2424</v>
      </c>
      <c r="E2421" s="44" t="s">
        <v>2453</v>
      </c>
      <c r="F2421" s="44" t="s">
        <v>21</v>
      </c>
      <c r="G2421" s="45" t="s">
        <v>21</v>
      </c>
      <c r="H2421" s="48" t="str">
        <f t="shared" si="275"/>
        <v>Non Lead</v>
      </c>
      <c r="J2421" s="44" t="s">
        <v>23</v>
      </c>
      <c r="K2421" s="44">
        <v>1981</v>
      </c>
      <c r="L2421" s="44" t="s">
        <v>24</v>
      </c>
      <c r="M2421" s="44" t="s">
        <v>193</v>
      </c>
    </row>
    <row r="2422" spans="4:13" x14ac:dyDescent="0.25">
      <c r="D2422" s="44">
        <v>2425</v>
      </c>
      <c r="E2422" s="44" t="s">
        <v>2454</v>
      </c>
      <c r="F2422" s="44" t="s">
        <v>21</v>
      </c>
      <c r="G2422" s="45" t="s">
        <v>21</v>
      </c>
      <c r="H2422" s="48" t="str">
        <f t="shared" si="275"/>
        <v>Non Lead</v>
      </c>
      <c r="J2422" s="44" t="s">
        <v>23</v>
      </c>
      <c r="K2422" s="44">
        <v>1981</v>
      </c>
      <c r="L2422" s="44" t="s">
        <v>24</v>
      </c>
      <c r="M2422" s="44" t="s">
        <v>193</v>
      </c>
    </row>
    <row r="2423" spans="4:13" x14ac:dyDescent="0.25">
      <c r="D2423" s="44">
        <v>2426</v>
      </c>
      <c r="E2423" s="44" t="s">
        <v>2455</v>
      </c>
      <c r="F2423" s="44" t="s">
        <v>21</v>
      </c>
      <c r="G2423" s="45" t="s">
        <v>21</v>
      </c>
      <c r="H2423" s="48" t="str">
        <f t="shared" si="275"/>
        <v>Non Lead</v>
      </c>
      <c r="J2423" s="44" t="s">
        <v>23</v>
      </c>
      <c r="K2423" s="44">
        <v>1981</v>
      </c>
      <c r="L2423" s="44" t="s">
        <v>24</v>
      </c>
      <c r="M2423" s="44" t="s">
        <v>193</v>
      </c>
    </row>
    <row r="2424" spans="4:13" x14ac:dyDescent="0.25">
      <c r="D2424" s="44">
        <v>2427</v>
      </c>
      <c r="E2424" s="44" t="s">
        <v>2456</v>
      </c>
      <c r="F2424" s="44" t="s">
        <v>21</v>
      </c>
      <c r="G2424" s="45" t="s">
        <v>21</v>
      </c>
      <c r="H2424" s="48" t="str">
        <f t="shared" si="275"/>
        <v>Non Lead</v>
      </c>
      <c r="J2424" s="44" t="s">
        <v>23</v>
      </c>
      <c r="K2424" s="44">
        <v>1981</v>
      </c>
      <c r="L2424" s="44" t="s">
        <v>24</v>
      </c>
      <c r="M2424" s="44" t="s">
        <v>193</v>
      </c>
    </row>
    <row r="2425" spans="4:13" x14ac:dyDescent="0.25">
      <c r="D2425" s="44">
        <v>2428</v>
      </c>
      <c r="E2425" s="44" t="s">
        <v>2457</v>
      </c>
      <c r="F2425" s="44" t="s">
        <v>21</v>
      </c>
      <c r="G2425" s="45" t="s">
        <v>21</v>
      </c>
      <c r="H2425" s="48" t="str">
        <f t="shared" si="275"/>
        <v>Non Lead</v>
      </c>
      <c r="J2425" s="44" t="s">
        <v>23</v>
      </c>
      <c r="K2425" s="44">
        <v>1981</v>
      </c>
      <c r="L2425" s="44" t="s">
        <v>24</v>
      </c>
      <c r="M2425" s="44" t="s">
        <v>193</v>
      </c>
    </row>
    <row r="2426" spans="4:13" x14ac:dyDescent="0.25">
      <c r="D2426" s="44">
        <v>2429</v>
      </c>
      <c r="E2426" s="44" t="s">
        <v>2458</v>
      </c>
      <c r="F2426" s="44" t="s">
        <v>21</v>
      </c>
      <c r="G2426" s="45" t="s">
        <v>21</v>
      </c>
      <c r="H2426" s="48" t="str">
        <f t="shared" si="275"/>
        <v>Non Lead</v>
      </c>
      <c r="J2426" s="44" t="s">
        <v>23</v>
      </c>
      <c r="K2426" s="44">
        <v>1981</v>
      </c>
      <c r="L2426" s="44" t="s">
        <v>24</v>
      </c>
      <c r="M2426" s="44" t="s">
        <v>193</v>
      </c>
    </row>
    <row r="2427" spans="4:13" x14ac:dyDescent="0.25">
      <c r="D2427" s="44">
        <v>2430</v>
      </c>
      <c r="E2427" s="44" t="s">
        <v>2459</v>
      </c>
      <c r="F2427" s="44" t="s">
        <v>21</v>
      </c>
      <c r="G2427" s="45" t="s">
        <v>21</v>
      </c>
      <c r="H2427" s="48" t="str">
        <f t="shared" si="275"/>
        <v>Non Lead</v>
      </c>
      <c r="J2427" s="44" t="s">
        <v>23</v>
      </c>
      <c r="K2427" s="44">
        <v>1981</v>
      </c>
      <c r="L2427" s="44" t="s">
        <v>24</v>
      </c>
      <c r="M2427" s="44" t="s">
        <v>193</v>
      </c>
    </row>
    <row r="2428" spans="4:13" x14ac:dyDescent="0.25">
      <c r="D2428" s="44">
        <v>2431</v>
      </c>
      <c r="E2428" s="44" t="s">
        <v>2460</v>
      </c>
      <c r="F2428" s="44" t="s">
        <v>21</v>
      </c>
      <c r="G2428" s="45" t="s">
        <v>21</v>
      </c>
      <c r="H2428" s="48" t="str">
        <f t="shared" si="275"/>
        <v>Non Lead</v>
      </c>
      <c r="J2428" s="44" t="s">
        <v>23</v>
      </c>
      <c r="K2428" s="44">
        <v>1981</v>
      </c>
      <c r="L2428" s="44" t="s">
        <v>24</v>
      </c>
      <c r="M2428" s="44" t="s">
        <v>193</v>
      </c>
    </row>
    <row r="2429" spans="4:13" x14ac:dyDescent="0.25">
      <c r="D2429" s="44">
        <v>2432</v>
      </c>
      <c r="E2429" s="44" t="s">
        <v>2461</v>
      </c>
      <c r="F2429" s="44" t="s">
        <v>21</v>
      </c>
      <c r="G2429" s="45" t="s">
        <v>21</v>
      </c>
      <c r="H2429" s="48" t="str">
        <f t="shared" si="275"/>
        <v>Non Lead</v>
      </c>
      <c r="J2429" s="44" t="s">
        <v>23</v>
      </c>
      <c r="K2429" s="44">
        <v>1981</v>
      </c>
      <c r="L2429" s="44" t="s">
        <v>24</v>
      </c>
      <c r="M2429" s="44" t="s">
        <v>193</v>
      </c>
    </row>
    <row r="2430" spans="4:13" x14ac:dyDescent="0.25">
      <c r="D2430" s="44">
        <v>2433</v>
      </c>
      <c r="E2430" s="44" t="s">
        <v>2462</v>
      </c>
      <c r="F2430" s="44" t="s">
        <v>21</v>
      </c>
      <c r="G2430" s="45" t="s">
        <v>21</v>
      </c>
      <c r="H2430" s="48" t="str">
        <f t="shared" si="275"/>
        <v>Non Lead</v>
      </c>
      <c r="J2430" s="44" t="s">
        <v>23</v>
      </c>
      <c r="K2430" s="44">
        <v>1981</v>
      </c>
      <c r="L2430" s="44" t="s">
        <v>24</v>
      </c>
      <c r="M2430" s="44" t="s">
        <v>193</v>
      </c>
    </row>
    <row r="2431" spans="4:13" x14ac:dyDescent="0.25">
      <c r="D2431" s="44">
        <v>2434</v>
      </c>
      <c r="E2431" s="44" t="s">
        <v>2463</v>
      </c>
      <c r="F2431" s="44" t="s">
        <v>21</v>
      </c>
      <c r="G2431" s="45" t="s">
        <v>21</v>
      </c>
      <c r="H2431" s="48" t="str">
        <f t="shared" si="275"/>
        <v>Non Lead</v>
      </c>
      <c r="J2431" s="44" t="s">
        <v>23</v>
      </c>
      <c r="K2431" s="44">
        <v>1981</v>
      </c>
      <c r="L2431" s="44" t="s">
        <v>24</v>
      </c>
      <c r="M2431" s="44" t="s">
        <v>193</v>
      </c>
    </row>
    <row r="2432" spans="4:13" x14ac:dyDescent="0.25">
      <c r="D2432" s="44">
        <v>2435</v>
      </c>
      <c r="E2432" s="44" t="s">
        <v>2464</v>
      </c>
      <c r="F2432" s="44" t="s">
        <v>21</v>
      </c>
      <c r="G2432" s="45" t="s">
        <v>21</v>
      </c>
      <c r="H2432" s="48" t="str">
        <f t="shared" si="275"/>
        <v>Non Lead</v>
      </c>
      <c r="J2432" s="44" t="s">
        <v>23</v>
      </c>
      <c r="K2432" s="44">
        <v>1981</v>
      </c>
      <c r="L2432" s="44" t="s">
        <v>24</v>
      </c>
      <c r="M2432" s="44" t="s">
        <v>193</v>
      </c>
    </row>
    <row r="2433" spans="4:13" x14ac:dyDescent="0.25">
      <c r="D2433" s="44">
        <v>2436</v>
      </c>
      <c r="E2433" s="44" t="s">
        <v>2465</v>
      </c>
      <c r="F2433" s="44" t="s">
        <v>21</v>
      </c>
      <c r="G2433" s="45" t="s">
        <v>21</v>
      </c>
      <c r="H2433" s="48" t="str">
        <f t="shared" ref="H2433:H2496" si="276">IF(F2433="Lead",F2433,IF(G2433="Lead",G2433,IF(F2433="Unknown",F2433,IF(G2433="Unknown",G2433,IF(G2433="Galvanized Requiring Replacement",G2433,IF(F2433="NA",G2433,IF(G2433="NA",F2433,IF(AND(F2433="Non Lead",G2433="Non Lead"),"Non Lead","")
)))))))</f>
        <v>Non Lead</v>
      </c>
      <c r="J2433" s="44" t="s">
        <v>23</v>
      </c>
      <c r="K2433" s="44">
        <v>1981</v>
      </c>
      <c r="L2433" s="44" t="s">
        <v>24</v>
      </c>
      <c r="M2433" s="44" t="s">
        <v>193</v>
      </c>
    </row>
    <row r="2434" spans="4:13" x14ac:dyDescent="0.25">
      <c r="D2434" s="44">
        <v>2437</v>
      </c>
      <c r="E2434" s="44" t="s">
        <v>2466</v>
      </c>
      <c r="F2434" s="44" t="s">
        <v>21</v>
      </c>
      <c r="G2434" s="45" t="s">
        <v>21</v>
      </c>
      <c r="H2434" s="48" t="str">
        <f t="shared" si="276"/>
        <v>Non Lead</v>
      </c>
      <c r="J2434" s="44" t="s">
        <v>23</v>
      </c>
      <c r="K2434" s="44">
        <v>1981</v>
      </c>
      <c r="L2434" s="44" t="s">
        <v>24</v>
      </c>
      <c r="M2434" s="44" t="s">
        <v>193</v>
      </c>
    </row>
    <row r="2435" spans="4:13" x14ac:dyDescent="0.25">
      <c r="D2435" s="44">
        <v>2438</v>
      </c>
      <c r="E2435" s="44" t="s">
        <v>2467</v>
      </c>
      <c r="F2435" s="44" t="s">
        <v>21</v>
      </c>
      <c r="G2435" s="45" t="s">
        <v>21</v>
      </c>
      <c r="H2435" s="48" t="str">
        <f t="shared" si="276"/>
        <v>Non Lead</v>
      </c>
      <c r="J2435" s="44" t="s">
        <v>23</v>
      </c>
      <c r="K2435" s="44">
        <v>1981</v>
      </c>
      <c r="L2435" s="44" t="s">
        <v>24</v>
      </c>
      <c r="M2435" s="44" t="s">
        <v>193</v>
      </c>
    </row>
    <row r="2436" spans="4:13" x14ac:dyDescent="0.25">
      <c r="D2436" s="44">
        <v>2439</v>
      </c>
      <c r="E2436" s="44" t="s">
        <v>2468</v>
      </c>
      <c r="F2436" s="44" t="s">
        <v>21</v>
      </c>
      <c r="G2436" s="45" t="s">
        <v>21</v>
      </c>
      <c r="H2436" s="48" t="str">
        <f t="shared" si="276"/>
        <v>Non Lead</v>
      </c>
      <c r="J2436" s="44" t="s">
        <v>23</v>
      </c>
      <c r="K2436" s="44">
        <v>1988</v>
      </c>
      <c r="L2436" s="44" t="s">
        <v>24</v>
      </c>
      <c r="M2436" s="44" t="s">
        <v>193</v>
      </c>
    </row>
    <row r="2437" spans="4:13" x14ac:dyDescent="0.25">
      <c r="D2437" s="44">
        <v>2440</v>
      </c>
      <c r="E2437" s="44" t="s">
        <v>2469</v>
      </c>
      <c r="F2437" s="44" t="s">
        <v>21</v>
      </c>
      <c r="G2437" s="45" t="s">
        <v>21</v>
      </c>
      <c r="H2437" s="48" t="str">
        <f t="shared" si="276"/>
        <v>Non Lead</v>
      </c>
      <c r="I2437" s="44" t="s">
        <v>22</v>
      </c>
      <c r="J2437" s="44" t="s">
        <v>23</v>
      </c>
      <c r="K2437" s="44">
        <v>1996</v>
      </c>
      <c r="L2437" s="44" t="s">
        <v>24</v>
      </c>
      <c r="M2437" s="44" t="s">
        <v>193</v>
      </c>
    </row>
    <row r="2438" spans="4:13" x14ac:dyDescent="0.25">
      <c r="D2438" s="44">
        <v>2441</v>
      </c>
      <c r="E2438" s="44" t="s">
        <v>2470</v>
      </c>
      <c r="F2438" s="44" t="s">
        <v>21</v>
      </c>
      <c r="G2438" s="45" t="s">
        <v>21</v>
      </c>
      <c r="H2438" s="48" t="str">
        <f t="shared" si="276"/>
        <v>Non Lead</v>
      </c>
      <c r="I2438" s="44" t="s">
        <v>22</v>
      </c>
      <c r="J2438" s="44" t="s">
        <v>23</v>
      </c>
      <c r="K2438" s="44">
        <v>1993</v>
      </c>
      <c r="L2438" s="44" t="s">
        <v>24</v>
      </c>
      <c r="M2438" s="44" t="s">
        <v>193</v>
      </c>
    </row>
    <row r="2439" spans="4:13" x14ac:dyDescent="0.25">
      <c r="D2439" s="44">
        <v>2442</v>
      </c>
      <c r="E2439" s="44" t="s">
        <v>2471</v>
      </c>
      <c r="F2439" s="44" t="s">
        <v>21</v>
      </c>
      <c r="G2439" s="45" t="s">
        <v>21</v>
      </c>
      <c r="H2439" s="48" t="str">
        <f t="shared" si="276"/>
        <v>Non Lead</v>
      </c>
      <c r="I2439" s="44" t="s">
        <v>22</v>
      </c>
      <c r="J2439" s="44" t="s">
        <v>23</v>
      </c>
      <c r="K2439" s="44">
        <v>1993</v>
      </c>
      <c r="L2439" s="44" t="s">
        <v>24</v>
      </c>
      <c r="M2439" s="44" t="s">
        <v>193</v>
      </c>
    </row>
    <row r="2440" spans="4:13" x14ac:dyDescent="0.25">
      <c r="D2440" s="44">
        <v>2443</v>
      </c>
      <c r="E2440" s="44" t="s">
        <v>2472</v>
      </c>
      <c r="F2440" s="44" t="s">
        <v>21</v>
      </c>
      <c r="G2440" s="45" t="s">
        <v>21</v>
      </c>
      <c r="H2440" s="48" t="str">
        <f t="shared" si="276"/>
        <v>Non Lead</v>
      </c>
      <c r="I2440" s="44" t="s">
        <v>22</v>
      </c>
      <c r="J2440" s="44" t="s">
        <v>23</v>
      </c>
      <c r="K2440" s="44">
        <v>1992</v>
      </c>
      <c r="L2440" s="44" t="s">
        <v>24</v>
      </c>
      <c r="M2440" s="44" t="s">
        <v>193</v>
      </c>
    </row>
    <row r="2441" spans="4:13" x14ac:dyDescent="0.25">
      <c r="D2441" s="44">
        <v>2444</v>
      </c>
      <c r="E2441" s="44" t="s">
        <v>2473</v>
      </c>
      <c r="F2441" s="44" t="s">
        <v>21</v>
      </c>
      <c r="G2441" s="45" t="s">
        <v>21</v>
      </c>
      <c r="H2441" s="48" t="str">
        <f t="shared" si="276"/>
        <v>Non Lead</v>
      </c>
      <c r="J2441" s="44" t="s">
        <v>23</v>
      </c>
      <c r="K2441" s="44">
        <v>1988</v>
      </c>
      <c r="L2441" s="44" t="s">
        <v>24</v>
      </c>
      <c r="M2441" s="44" t="s">
        <v>193</v>
      </c>
    </row>
    <row r="2442" spans="4:13" x14ac:dyDescent="0.25">
      <c r="D2442" s="44">
        <v>2445</v>
      </c>
      <c r="E2442" s="44" t="s">
        <v>2474</v>
      </c>
      <c r="F2442" s="44" t="s">
        <v>21</v>
      </c>
      <c r="G2442" s="45" t="s">
        <v>21</v>
      </c>
      <c r="H2442" s="48" t="str">
        <f t="shared" si="276"/>
        <v>Non Lead</v>
      </c>
      <c r="J2442" s="44" t="s">
        <v>23</v>
      </c>
      <c r="K2442" s="44">
        <v>1988</v>
      </c>
      <c r="L2442" s="44" t="s">
        <v>24</v>
      </c>
      <c r="M2442" s="44" t="s">
        <v>193</v>
      </c>
    </row>
    <row r="2443" spans="4:13" x14ac:dyDescent="0.25">
      <c r="D2443" s="44">
        <v>2446</v>
      </c>
      <c r="E2443" s="44" t="s">
        <v>2475</v>
      </c>
      <c r="F2443" s="44" t="s">
        <v>21</v>
      </c>
      <c r="G2443" s="45" t="s">
        <v>21</v>
      </c>
      <c r="H2443" s="48" t="str">
        <f t="shared" si="276"/>
        <v>Non Lead</v>
      </c>
      <c r="J2443" s="44" t="s">
        <v>23</v>
      </c>
      <c r="K2443" s="44">
        <v>1988</v>
      </c>
      <c r="L2443" s="44" t="s">
        <v>24</v>
      </c>
      <c r="M2443" s="44" t="s">
        <v>193</v>
      </c>
    </row>
    <row r="2444" spans="4:13" x14ac:dyDescent="0.25">
      <c r="D2444" s="44">
        <v>2447</v>
      </c>
      <c r="E2444" s="44" t="s">
        <v>2476</v>
      </c>
      <c r="F2444" s="44" t="s">
        <v>21</v>
      </c>
      <c r="G2444" s="45" t="s">
        <v>21</v>
      </c>
      <c r="H2444" s="48" t="str">
        <f t="shared" si="276"/>
        <v>Non Lead</v>
      </c>
      <c r="I2444" s="44" t="s">
        <v>22</v>
      </c>
      <c r="J2444" s="44" t="s">
        <v>23</v>
      </c>
      <c r="K2444" s="44">
        <v>1990</v>
      </c>
      <c r="L2444" s="44" t="s">
        <v>24</v>
      </c>
      <c r="M2444" s="44" t="s">
        <v>193</v>
      </c>
    </row>
    <row r="2445" spans="4:13" x14ac:dyDescent="0.25">
      <c r="D2445" s="44">
        <v>2448</v>
      </c>
      <c r="E2445" s="44" t="s">
        <v>2477</v>
      </c>
      <c r="F2445" s="44" t="s">
        <v>21</v>
      </c>
      <c r="G2445" s="45" t="s">
        <v>21</v>
      </c>
      <c r="H2445" s="48" t="str">
        <f t="shared" si="276"/>
        <v>Non Lead</v>
      </c>
      <c r="I2445" s="44" t="s">
        <v>22</v>
      </c>
      <c r="J2445" s="44" t="s">
        <v>23</v>
      </c>
      <c r="K2445" s="44">
        <v>1997</v>
      </c>
      <c r="L2445" s="44" t="s">
        <v>24</v>
      </c>
      <c r="M2445" s="44" t="s">
        <v>193</v>
      </c>
    </row>
    <row r="2446" spans="4:13" x14ac:dyDescent="0.25">
      <c r="D2446" s="44">
        <v>2449</v>
      </c>
      <c r="E2446" s="44" t="s">
        <v>2478</v>
      </c>
      <c r="F2446" s="44" t="s">
        <v>21</v>
      </c>
      <c r="G2446" s="45" t="s">
        <v>21</v>
      </c>
      <c r="H2446" s="48" t="str">
        <f t="shared" si="276"/>
        <v>Non Lead</v>
      </c>
      <c r="I2446" s="44" t="s">
        <v>22</v>
      </c>
      <c r="J2446" s="44" t="s">
        <v>23</v>
      </c>
      <c r="K2446" s="44">
        <v>1996</v>
      </c>
      <c r="L2446" s="44" t="s">
        <v>24</v>
      </c>
      <c r="M2446" s="44" t="s">
        <v>193</v>
      </c>
    </row>
    <row r="2447" spans="4:13" x14ac:dyDescent="0.25">
      <c r="D2447" s="44">
        <v>2450</v>
      </c>
      <c r="E2447" s="44" t="s">
        <v>2479</v>
      </c>
      <c r="F2447" s="44" t="s">
        <v>21</v>
      </c>
      <c r="G2447" s="45" t="s">
        <v>21</v>
      </c>
      <c r="H2447" s="48" t="str">
        <f t="shared" si="276"/>
        <v>Non Lead</v>
      </c>
      <c r="J2447" s="44" t="s">
        <v>23</v>
      </c>
      <c r="K2447" s="44">
        <v>1988</v>
      </c>
      <c r="L2447" s="44" t="s">
        <v>24</v>
      </c>
      <c r="M2447" s="44" t="s">
        <v>193</v>
      </c>
    </row>
    <row r="2448" spans="4:13" x14ac:dyDescent="0.25">
      <c r="D2448" s="44">
        <v>2451</v>
      </c>
      <c r="E2448" s="44" t="s">
        <v>2480</v>
      </c>
      <c r="F2448" s="44" t="s">
        <v>21</v>
      </c>
      <c r="G2448" s="45" t="s">
        <v>21</v>
      </c>
      <c r="H2448" s="48" t="str">
        <f t="shared" si="276"/>
        <v>Non Lead</v>
      </c>
      <c r="I2448" s="44" t="s">
        <v>22</v>
      </c>
      <c r="J2448" s="44" t="s">
        <v>23</v>
      </c>
      <c r="K2448" s="44">
        <v>1991</v>
      </c>
      <c r="L2448" s="44" t="s">
        <v>24</v>
      </c>
      <c r="M2448" s="44" t="s">
        <v>193</v>
      </c>
    </row>
    <row r="2449" spans="4:13" x14ac:dyDescent="0.25">
      <c r="D2449" s="44">
        <v>2452</v>
      </c>
      <c r="E2449" s="44" t="s">
        <v>2481</v>
      </c>
      <c r="F2449" s="44" t="s">
        <v>21</v>
      </c>
      <c r="G2449" s="45" t="s">
        <v>21</v>
      </c>
      <c r="H2449" s="48" t="str">
        <f t="shared" si="276"/>
        <v>Non Lead</v>
      </c>
      <c r="J2449" s="44" t="s">
        <v>23</v>
      </c>
      <c r="K2449" s="44">
        <v>1988</v>
      </c>
      <c r="L2449" s="44" t="s">
        <v>24</v>
      </c>
      <c r="M2449" s="44" t="s">
        <v>193</v>
      </c>
    </row>
    <row r="2450" spans="4:13" x14ac:dyDescent="0.25">
      <c r="D2450" s="44">
        <v>2453</v>
      </c>
      <c r="E2450" s="44" t="s">
        <v>2482</v>
      </c>
      <c r="F2450" s="44" t="s">
        <v>21</v>
      </c>
      <c r="G2450" s="45" t="s">
        <v>21</v>
      </c>
      <c r="H2450" s="48" t="str">
        <f t="shared" si="276"/>
        <v>Non Lead</v>
      </c>
      <c r="J2450" s="44" t="s">
        <v>23</v>
      </c>
      <c r="L2450" s="44" t="s">
        <v>24</v>
      </c>
      <c r="M2450" s="44" t="s">
        <v>193</v>
      </c>
    </row>
    <row r="2451" spans="4:13" x14ac:dyDescent="0.25">
      <c r="D2451" s="44">
        <v>2454</v>
      </c>
      <c r="E2451" s="44" t="s">
        <v>2483</v>
      </c>
      <c r="F2451" s="44" t="s">
        <v>21</v>
      </c>
      <c r="G2451" s="45" t="s">
        <v>21</v>
      </c>
      <c r="H2451" s="48" t="str">
        <f t="shared" si="276"/>
        <v>Non Lead</v>
      </c>
      <c r="J2451" s="44" t="s">
        <v>2484</v>
      </c>
      <c r="K2451" s="44">
        <v>1982</v>
      </c>
      <c r="L2451" s="44" t="s">
        <v>24</v>
      </c>
    </row>
    <row r="2452" spans="4:13" x14ac:dyDescent="0.25">
      <c r="D2452" s="44">
        <v>2455</v>
      </c>
      <c r="E2452" s="44" t="s">
        <v>2485</v>
      </c>
      <c r="F2452" s="44" t="s">
        <v>21</v>
      </c>
      <c r="G2452" s="45" t="s">
        <v>21</v>
      </c>
      <c r="H2452" s="48" t="str">
        <f t="shared" si="276"/>
        <v>Non Lead</v>
      </c>
      <c r="J2452" s="44" t="s">
        <v>2484</v>
      </c>
      <c r="K2452" s="44">
        <v>1982</v>
      </c>
      <c r="L2452" s="44" t="s">
        <v>24</v>
      </c>
    </row>
    <row r="2453" spans="4:13" x14ac:dyDescent="0.25">
      <c r="D2453" s="44">
        <v>2456</v>
      </c>
      <c r="E2453" s="44" t="s">
        <v>2486</v>
      </c>
      <c r="F2453" s="44" t="s">
        <v>21</v>
      </c>
      <c r="G2453" s="45" t="s">
        <v>21</v>
      </c>
      <c r="H2453" s="48" t="str">
        <f t="shared" si="276"/>
        <v>Non Lead</v>
      </c>
      <c r="J2453" s="44" t="s">
        <v>2484</v>
      </c>
      <c r="K2453" s="44">
        <v>1982</v>
      </c>
      <c r="L2453" s="44" t="s">
        <v>24</v>
      </c>
    </row>
    <row r="2454" spans="4:13" x14ac:dyDescent="0.25">
      <c r="D2454" s="44">
        <v>2457</v>
      </c>
      <c r="E2454" s="44" t="s">
        <v>2487</v>
      </c>
      <c r="F2454" s="44" t="s">
        <v>21</v>
      </c>
      <c r="G2454" s="45" t="s">
        <v>21</v>
      </c>
      <c r="H2454" s="48" t="str">
        <f t="shared" si="276"/>
        <v>Non Lead</v>
      </c>
      <c r="J2454" s="44" t="s">
        <v>2484</v>
      </c>
      <c r="K2454" s="44">
        <v>1982</v>
      </c>
      <c r="L2454" s="44" t="s">
        <v>24</v>
      </c>
    </row>
    <row r="2455" spans="4:13" x14ac:dyDescent="0.25">
      <c r="D2455" s="44">
        <v>2458</v>
      </c>
      <c r="E2455" s="44" t="s">
        <v>2488</v>
      </c>
      <c r="F2455" s="44" t="s">
        <v>21</v>
      </c>
      <c r="G2455" s="45" t="s">
        <v>21</v>
      </c>
      <c r="H2455" s="48" t="str">
        <f t="shared" si="276"/>
        <v>Non Lead</v>
      </c>
      <c r="J2455" s="44" t="s">
        <v>2484</v>
      </c>
      <c r="K2455" s="44">
        <v>1982</v>
      </c>
      <c r="L2455" s="44" t="s">
        <v>24</v>
      </c>
    </row>
    <row r="2456" spans="4:13" x14ac:dyDescent="0.25">
      <c r="D2456" s="44">
        <v>2459</v>
      </c>
      <c r="E2456" s="44" t="s">
        <v>2489</v>
      </c>
      <c r="F2456" s="44" t="s">
        <v>21</v>
      </c>
      <c r="G2456" s="45" t="s">
        <v>21</v>
      </c>
      <c r="H2456" s="48" t="str">
        <f t="shared" si="276"/>
        <v>Non Lead</v>
      </c>
      <c r="J2456" s="44" t="s">
        <v>2484</v>
      </c>
      <c r="K2456" s="44">
        <v>1982</v>
      </c>
      <c r="L2456" s="44" t="s">
        <v>24</v>
      </c>
    </row>
    <row r="2457" spans="4:13" x14ac:dyDescent="0.25">
      <c r="D2457" s="44">
        <v>2460</v>
      </c>
      <c r="E2457" s="44" t="s">
        <v>2490</v>
      </c>
      <c r="F2457" s="44" t="s">
        <v>21</v>
      </c>
      <c r="G2457" s="45" t="s">
        <v>21</v>
      </c>
      <c r="H2457" s="48" t="str">
        <f t="shared" si="276"/>
        <v>Non Lead</v>
      </c>
      <c r="J2457" s="44" t="s">
        <v>2484</v>
      </c>
      <c r="K2457" s="44">
        <v>1982</v>
      </c>
      <c r="L2457" s="44" t="s">
        <v>24</v>
      </c>
    </row>
    <row r="2458" spans="4:13" x14ac:dyDescent="0.25">
      <c r="D2458" s="44">
        <v>2461</v>
      </c>
      <c r="E2458" s="44" t="s">
        <v>2491</v>
      </c>
      <c r="F2458" s="44" t="s">
        <v>21</v>
      </c>
      <c r="G2458" s="45" t="s">
        <v>21</v>
      </c>
      <c r="H2458" s="48" t="str">
        <f t="shared" si="276"/>
        <v>Non Lead</v>
      </c>
      <c r="J2458" s="44" t="s">
        <v>2484</v>
      </c>
      <c r="K2458" s="44">
        <v>1982</v>
      </c>
      <c r="L2458" s="44" t="s">
        <v>24</v>
      </c>
    </row>
    <row r="2459" spans="4:13" x14ac:dyDescent="0.25">
      <c r="D2459" s="44">
        <v>2462</v>
      </c>
      <c r="E2459" s="44" t="s">
        <v>2492</v>
      </c>
      <c r="F2459" s="44" t="s">
        <v>21</v>
      </c>
      <c r="G2459" s="45" t="s">
        <v>21</v>
      </c>
      <c r="H2459" s="48" t="str">
        <f t="shared" si="276"/>
        <v>Non Lead</v>
      </c>
      <c r="J2459" s="44" t="s">
        <v>2484</v>
      </c>
      <c r="K2459" s="44">
        <v>1982</v>
      </c>
      <c r="L2459" s="44" t="s">
        <v>24</v>
      </c>
    </row>
    <row r="2460" spans="4:13" x14ac:dyDescent="0.25">
      <c r="D2460" s="44">
        <v>2463</v>
      </c>
      <c r="E2460" s="44" t="s">
        <v>2493</v>
      </c>
      <c r="F2460" s="44" t="s">
        <v>21</v>
      </c>
      <c r="G2460" s="45" t="s">
        <v>21</v>
      </c>
      <c r="H2460" s="48" t="str">
        <f t="shared" si="276"/>
        <v>Non Lead</v>
      </c>
      <c r="J2460" s="44" t="s">
        <v>2484</v>
      </c>
      <c r="K2460" s="44">
        <v>1982</v>
      </c>
      <c r="L2460" s="44" t="s">
        <v>24</v>
      </c>
    </row>
    <row r="2461" spans="4:13" x14ac:dyDescent="0.25">
      <c r="D2461" s="44">
        <v>2464</v>
      </c>
      <c r="E2461" s="44" t="s">
        <v>2494</v>
      </c>
      <c r="F2461" s="44" t="s">
        <v>21</v>
      </c>
      <c r="G2461" s="45" t="s">
        <v>21</v>
      </c>
      <c r="H2461" s="48" t="str">
        <f t="shared" si="276"/>
        <v>Non Lead</v>
      </c>
      <c r="J2461" s="44" t="s">
        <v>2484</v>
      </c>
      <c r="K2461" s="44">
        <v>1982</v>
      </c>
      <c r="L2461" s="44" t="s">
        <v>24</v>
      </c>
    </row>
    <row r="2462" spans="4:13" x14ac:dyDescent="0.25">
      <c r="D2462" s="44">
        <v>2465</v>
      </c>
      <c r="E2462" s="44" t="s">
        <v>2495</v>
      </c>
      <c r="F2462" s="44" t="s">
        <v>21</v>
      </c>
      <c r="G2462" s="45" t="s">
        <v>21</v>
      </c>
      <c r="H2462" s="48" t="str">
        <f t="shared" si="276"/>
        <v>Non Lead</v>
      </c>
      <c r="J2462" s="44" t="s">
        <v>2484</v>
      </c>
      <c r="K2462" s="44">
        <v>1982</v>
      </c>
      <c r="L2462" s="44" t="s">
        <v>24</v>
      </c>
    </row>
    <row r="2463" spans="4:13" x14ac:dyDescent="0.25">
      <c r="D2463" s="44">
        <v>2466</v>
      </c>
      <c r="E2463" s="44" t="s">
        <v>2496</v>
      </c>
      <c r="F2463" s="44" t="s">
        <v>21</v>
      </c>
      <c r="G2463" s="45" t="s">
        <v>21</v>
      </c>
      <c r="H2463" s="48" t="str">
        <f t="shared" si="276"/>
        <v>Non Lead</v>
      </c>
      <c r="J2463" s="44" t="s">
        <v>2484</v>
      </c>
      <c r="K2463" s="44">
        <v>1982</v>
      </c>
      <c r="L2463" s="44" t="s">
        <v>24</v>
      </c>
    </row>
    <row r="2464" spans="4:13" x14ac:dyDescent="0.25">
      <c r="D2464" s="44">
        <v>2467</v>
      </c>
      <c r="E2464" s="44" t="s">
        <v>2497</v>
      </c>
      <c r="F2464" s="44" t="s">
        <v>21</v>
      </c>
      <c r="G2464" s="45" t="s">
        <v>21</v>
      </c>
      <c r="H2464" s="48" t="str">
        <f t="shared" si="276"/>
        <v>Non Lead</v>
      </c>
      <c r="J2464" s="44" t="s">
        <v>2484</v>
      </c>
      <c r="K2464" s="44">
        <v>1982</v>
      </c>
      <c r="L2464" s="44" t="s">
        <v>24</v>
      </c>
    </row>
    <row r="2465" spans="4:12" x14ac:dyDescent="0.25">
      <c r="D2465" s="44">
        <v>2468</v>
      </c>
      <c r="E2465" s="44" t="s">
        <v>2498</v>
      </c>
      <c r="F2465" s="44" t="s">
        <v>21</v>
      </c>
      <c r="G2465" s="45" t="s">
        <v>21</v>
      </c>
      <c r="H2465" s="48" t="str">
        <f t="shared" si="276"/>
        <v>Non Lead</v>
      </c>
      <c r="J2465" s="44" t="s">
        <v>2484</v>
      </c>
      <c r="K2465" s="44">
        <v>1982</v>
      </c>
      <c r="L2465" s="44" t="s">
        <v>24</v>
      </c>
    </row>
    <row r="2466" spans="4:12" x14ac:dyDescent="0.25">
      <c r="D2466" s="44">
        <v>2469</v>
      </c>
      <c r="E2466" s="44" t="s">
        <v>2499</v>
      </c>
      <c r="F2466" s="44" t="s">
        <v>21</v>
      </c>
      <c r="G2466" s="45" t="s">
        <v>21</v>
      </c>
      <c r="H2466" s="48" t="str">
        <f t="shared" si="276"/>
        <v>Non Lead</v>
      </c>
      <c r="J2466" s="44" t="s">
        <v>2484</v>
      </c>
      <c r="K2466" s="44">
        <v>1982</v>
      </c>
      <c r="L2466" s="44" t="s">
        <v>24</v>
      </c>
    </row>
    <row r="2467" spans="4:12" x14ac:dyDescent="0.25">
      <c r="D2467" s="44">
        <v>2470</v>
      </c>
      <c r="E2467" s="44" t="s">
        <v>2500</v>
      </c>
      <c r="F2467" s="44" t="s">
        <v>21</v>
      </c>
      <c r="G2467" s="45" t="s">
        <v>21</v>
      </c>
      <c r="H2467" s="48" t="str">
        <f t="shared" si="276"/>
        <v>Non Lead</v>
      </c>
      <c r="J2467" s="44" t="s">
        <v>2484</v>
      </c>
      <c r="K2467" s="44">
        <v>1982</v>
      </c>
      <c r="L2467" s="44" t="s">
        <v>24</v>
      </c>
    </row>
    <row r="2468" spans="4:12" x14ac:dyDescent="0.25">
      <c r="D2468" s="44">
        <v>2471</v>
      </c>
      <c r="E2468" s="44" t="s">
        <v>2501</v>
      </c>
      <c r="F2468" s="44" t="s">
        <v>21</v>
      </c>
      <c r="G2468" s="45" t="s">
        <v>21</v>
      </c>
      <c r="H2468" s="48" t="str">
        <f t="shared" si="276"/>
        <v>Non Lead</v>
      </c>
      <c r="J2468" s="44" t="s">
        <v>2484</v>
      </c>
      <c r="K2468" s="44">
        <v>1982</v>
      </c>
      <c r="L2468" s="44" t="s">
        <v>24</v>
      </c>
    </row>
    <row r="2469" spans="4:12" x14ac:dyDescent="0.25">
      <c r="D2469" s="44">
        <v>2472</v>
      </c>
      <c r="E2469" s="44" t="s">
        <v>2502</v>
      </c>
      <c r="F2469" s="44" t="s">
        <v>21</v>
      </c>
      <c r="G2469" s="45" t="s">
        <v>21</v>
      </c>
      <c r="H2469" s="48" t="str">
        <f t="shared" si="276"/>
        <v>Non Lead</v>
      </c>
      <c r="J2469" s="44" t="s">
        <v>2484</v>
      </c>
      <c r="K2469" s="44">
        <v>1982</v>
      </c>
      <c r="L2469" s="44" t="s">
        <v>24</v>
      </c>
    </row>
    <row r="2470" spans="4:12" x14ac:dyDescent="0.25">
      <c r="D2470" s="44">
        <v>2473</v>
      </c>
      <c r="E2470" s="44" t="s">
        <v>2503</v>
      </c>
      <c r="F2470" s="44" t="s">
        <v>21</v>
      </c>
      <c r="G2470" s="45" t="s">
        <v>21</v>
      </c>
      <c r="H2470" s="48" t="str">
        <f t="shared" si="276"/>
        <v>Non Lead</v>
      </c>
      <c r="J2470" s="44" t="s">
        <v>2484</v>
      </c>
      <c r="K2470" s="44">
        <v>1982</v>
      </c>
      <c r="L2470" s="44" t="s">
        <v>24</v>
      </c>
    </row>
    <row r="2471" spans="4:12" x14ac:dyDescent="0.25">
      <c r="D2471" s="44">
        <v>2474</v>
      </c>
      <c r="E2471" s="44" t="s">
        <v>2504</v>
      </c>
      <c r="F2471" s="44" t="s">
        <v>21</v>
      </c>
      <c r="G2471" s="45" t="s">
        <v>21</v>
      </c>
      <c r="H2471" s="48" t="str">
        <f t="shared" si="276"/>
        <v>Non Lead</v>
      </c>
      <c r="J2471" s="44" t="s">
        <v>2484</v>
      </c>
      <c r="K2471" s="44">
        <v>1982</v>
      </c>
      <c r="L2471" s="44" t="s">
        <v>24</v>
      </c>
    </row>
    <row r="2472" spans="4:12" x14ac:dyDescent="0.25">
      <c r="D2472" s="44">
        <v>2475</v>
      </c>
      <c r="E2472" s="44" t="s">
        <v>2505</v>
      </c>
      <c r="F2472" s="44" t="s">
        <v>21</v>
      </c>
      <c r="G2472" s="45" t="s">
        <v>21</v>
      </c>
      <c r="H2472" s="48" t="str">
        <f t="shared" si="276"/>
        <v>Non Lead</v>
      </c>
      <c r="J2472" s="44" t="s">
        <v>2484</v>
      </c>
      <c r="K2472" s="44">
        <v>1982</v>
      </c>
      <c r="L2472" s="44" t="s">
        <v>24</v>
      </c>
    </row>
    <row r="2473" spans="4:12" x14ac:dyDescent="0.25">
      <c r="D2473" s="44">
        <v>2476</v>
      </c>
      <c r="E2473" s="44" t="s">
        <v>2506</v>
      </c>
      <c r="F2473" s="44" t="s">
        <v>21</v>
      </c>
      <c r="G2473" s="45" t="s">
        <v>21</v>
      </c>
      <c r="H2473" s="48" t="str">
        <f t="shared" si="276"/>
        <v>Non Lead</v>
      </c>
      <c r="J2473" s="44" t="s">
        <v>2484</v>
      </c>
      <c r="K2473" s="44">
        <v>1982</v>
      </c>
      <c r="L2473" s="44" t="s">
        <v>24</v>
      </c>
    </row>
    <row r="2474" spans="4:12" x14ac:dyDescent="0.25">
      <c r="D2474" s="44">
        <v>2477</v>
      </c>
      <c r="E2474" s="44" t="s">
        <v>2507</v>
      </c>
      <c r="F2474" s="44" t="s">
        <v>21</v>
      </c>
      <c r="G2474" s="45" t="s">
        <v>21</v>
      </c>
      <c r="H2474" s="48" t="str">
        <f t="shared" si="276"/>
        <v>Non Lead</v>
      </c>
      <c r="J2474" s="44" t="s">
        <v>2484</v>
      </c>
      <c r="K2474" s="44">
        <v>1982</v>
      </c>
      <c r="L2474" s="44" t="s">
        <v>24</v>
      </c>
    </row>
    <row r="2475" spans="4:12" x14ac:dyDescent="0.25">
      <c r="D2475" s="44">
        <v>2478</v>
      </c>
      <c r="E2475" s="44" t="s">
        <v>2508</v>
      </c>
      <c r="F2475" s="44" t="s">
        <v>21</v>
      </c>
      <c r="G2475" s="45" t="s">
        <v>21</v>
      </c>
      <c r="H2475" s="48" t="str">
        <f t="shared" si="276"/>
        <v>Non Lead</v>
      </c>
      <c r="J2475" s="44" t="s">
        <v>2484</v>
      </c>
      <c r="K2475" s="44">
        <v>1982</v>
      </c>
      <c r="L2475" s="44" t="s">
        <v>24</v>
      </c>
    </row>
    <row r="2476" spans="4:12" x14ac:dyDescent="0.25">
      <c r="D2476" s="44">
        <v>2479</v>
      </c>
      <c r="E2476" s="44" t="s">
        <v>2509</v>
      </c>
      <c r="F2476" s="44" t="s">
        <v>21</v>
      </c>
      <c r="G2476" s="45" t="s">
        <v>21</v>
      </c>
      <c r="H2476" s="48" t="str">
        <f t="shared" si="276"/>
        <v>Non Lead</v>
      </c>
      <c r="J2476" s="44" t="s">
        <v>2484</v>
      </c>
      <c r="K2476" s="44">
        <v>1982</v>
      </c>
      <c r="L2476" s="44" t="s">
        <v>24</v>
      </c>
    </row>
    <row r="2477" spans="4:12" x14ac:dyDescent="0.25">
      <c r="D2477" s="44">
        <v>2480</v>
      </c>
      <c r="E2477" s="44" t="s">
        <v>2510</v>
      </c>
      <c r="F2477" s="44" t="s">
        <v>21</v>
      </c>
      <c r="G2477" s="45" t="s">
        <v>21</v>
      </c>
      <c r="H2477" s="48" t="str">
        <f t="shared" si="276"/>
        <v>Non Lead</v>
      </c>
      <c r="J2477" s="44" t="s">
        <v>2484</v>
      </c>
      <c r="K2477" s="44">
        <v>1982</v>
      </c>
      <c r="L2477" s="44" t="s">
        <v>24</v>
      </c>
    </row>
    <row r="2478" spans="4:12" x14ac:dyDescent="0.25">
      <c r="D2478" s="44">
        <v>2481</v>
      </c>
      <c r="E2478" s="44" t="s">
        <v>2511</v>
      </c>
      <c r="F2478" s="44" t="s">
        <v>21</v>
      </c>
      <c r="G2478" s="45" t="s">
        <v>21</v>
      </c>
      <c r="H2478" s="48" t="str">
        <f t="shared" si="276"/>
        <v>Non Lead</v>
      </c>
      <c r="J2478" s="44" t="s">
        <v>2484</v>
      </c>
      <c r="K2478" s="44">
        <v>1982</v>
      </c>
      <c r="L2478" s="44" t="s">
        <v>24</v>
      </c>
    </row>
    <row r="2479" spans="4:12" x14ac:dyDescent="0.25">
      <c r="D2479" s="44">
        <v>2482</v>
      </c>
      <c r="E2479" s="44" t="s">
        <v>2512</v>
      </c>
      <c r="F2479" s="44" t="s">
        <v>21</v>
      </c>
      <c r="G2479" s="45" t="s">
        <v>21</v>
      </c>
      <c r="H2479" s="48" t="str">
        <f t="shared" si="276"/>
        <v>Non Lead</v>
      </c>
      <c r="J2479" s="44" t="s">
        <v>2484</v>
      </c>
      <c r="K2479" s="44">
        <v>1982</v>
      </c>
      <c r="L2479" s="44" t="s">
        <v>24</v>
      </c>
    </row>
    <row r="2480" spans="4:12" x14ac:dyDescent="0.25">
      <c r="D2480" s="44">
        <v>2483</v>
      </c>
      <c r="E2480" s="44" t="s">
        <v>2513</v>
      </c>
      <c r="F2480" s="44" t="s">
        <v>21</v>
      </c>
      <c r="G2480" s="45" t="s">
        <v>21</v>
      </c>
      <c r="H2480" s="48" t="str">
        <f t="shared" si="276"/>
        <v>Non Lead</v>
      </c>
      <c r="J2480" s="44" t="s">
        <v>2484</v>
      </c>
      <c r="K2480" s="44">
        <v>1982</v>
      </c>
      <c r="L2480" s="44" t="s">
        <v>24</v>
      </c>
    </row>
    <row r="2481" spans="4:12" x14ac:dyDescent="0.25">
      <c r="D2481" s="44">
        <v>2484</v>
      </c>
      <c r="E2481" s="44" t="s">
        <v>2514</v>
      </c>
      <c r="F2481" s="44" t="s">
        <v>21</v>
      </c>
      <c r="G2481" s="45" t="s">
        <v>21</v>
      </c>
      <c r="H2481" s="48" t="str">
        <f t="shared" si="276"/>
        <v>Non Lead</v>
      </c>
      <c r="J2481" s="44" t="s">
        <v>2484</v>
      </c>
      <c r="L2481" s="44" t="s">
        <v>24</v>
      </c>
    </row>
    <row r="2482" spans="4:12" x14ac:dyDescent="0.25">
      <c r="D2482" s="44">
        <v>2485</v>
      </c>
      <c r="E2482" s="44" t="s">
        <v>2515</v>
      </c>
      <c r="F2482" s="44" t="s">
        <v>21</v>
      </c>
      <c r="G2482" s="45" t="s">
        <v>21</v>
      </c>
      <c r="H2482" s="48" t="str">
        <f t="shared" si="276"/>
        <v>Non Lead</v>
      </c>
      <c r="J2482" s="44" t="s">
        <v>2484</v>
      </c>
      <c r="L2482" s="44" t="s">
        <v>24</v>
      </c>
    </row>
    <row r="2483" spans="4:12" x14ac:dyDescent="0.25">
      <c r="D2483" s="44">
        <v>2486</v>
      </c>
      <c r="E2483" s="44" t="s">
        <v>2516</v>
      </c>
      <c r="F2483" s="44" t="s">
        <v>21</v>
      </c>
      <c r="G2483" s="45" t="s">
        <v>21</v>
      </c>
      <c r="H2483" s="48" t="str">
        <f t="shared" si="276"/>
        <v>Non Lead</v>
      </c>
      <c r="J2483" s="44" t="s">
        <v>2484</v>
      </c>
      <c r="L2483" s="44" t="s">
        <v>24</v>
      </c>
    </row>
    <row r="2484" spans="4:12" x14ac:dyDescent="0.25">
      <c r="D2484" s="44">
        <v>2487</v>
      </c>
      <c r="E2484" s="44" t="s">
        <v>2517</v>
      </c>
      <c r="F2484" s="44" t="s">
        <v>21</v>
      </c>
      <c r="G2484" s="45" t="s">
        <v>21</v>
      </c>
      <c r="H2484" s="48" t="str">
        <f t="shared" si="276"/>
        <v>Non Lead</v>
      </c>
      <c r="J2484" s="44" t="s">
        <v>2484</v>
      </c>
      <c r="L2484" s="44" t="s">
        <v>24</v>
      </c>
    </row>
    <row r="2485" spans="4:12" x14ac:dyDescent="0.25">
      <c r="D2485" s="44">
        <v>2488</v>
      </c>
      <c r="E2485" s="44" t="s">
        <v>2518</v>
      </c>
      <c r="F2485" s="44" t="s">
        <v>21</v>
      </c>
      <c r="G2485" s="45" t="s">
        <v>21</v>
      </c>
      <c r="H2485" s="48" t="str">
        <f t="shared" si="276"/>
        <v>Non Lead</v>
      </c>
      <c r="J2485" s="44" t="s">
        <v>2484</v>
      </c>
      <c r="L2485" s="44" t="s">
        <v>24</v>
      </c>
    </row>
    <row r="2486" spans="4:12" x14ac:dyDescent="0.25">
      <c r="D2486" s="44">
        <v>2489</v>
      </c>
      <c r="E2486" s="44" t="s">
        <v>2519</v>
      </c>
      <c r="F2486" s="44" t="s">
        <v>21</v>
      </c>
      <c r="G2486" s="45" t="s">
        <v>21</v>
      </c>
      <c r="H2486" s="48" t="str">
        <f t="shared" si="276"/>
        <v>Non Lead</v>
      </c>
      <c r="J2486" s="44" t="s">
        <v>2484</v>
      </c>
      <c r="L2486" s="44" t="s">
        <v>24</v>
      </c>
    </row>
    <row r="2487" spans="4:12" x14ac:dyDescent="0.25">
      <c r="D2487" s="44">
        <v>2490</v>
      </c>
      <c r="E2487" s="44" t="s">
        <v>2520</v>
      </c>
      <c r="F2487" s="44" t="s">
        <v>21</v>
      </c>
      <c r="G2487" s="45" t="s">
        <v>21</v>
      </c>
      <c r="H2487" s="48" t="str">
        <f t="shared" si="276"/>
        <v>Non Lead</v>
      </c>
      <c r="J2487" s="44" t="s">
        <v>2484</v>
      </c>
      <c r="K2487" s="44">
        <v>1982</v>
      </c>
      <c r="L2487" s="44" t="s">
        <v>24</v>
      </c>
    </row>
    <row r="2488" spans="4:12" x14ac:dyDescent="0.25">
      <c r="D2488" s="44">
        <v>2491</v>
      </c>
      <c r="E2488" s="44" t="s">
        <v>2521</v>
      </c>
      <c r="F2488" s="44" t="s">
        <v>21</v>
      </c>
      <c r="G2488" s="45" t="s">
        <v>21</v>
      </c>
      <c r="H2488" s="48" t="str">
        <f t="shared" si="276"/>
        <v>Non Lead</v>
      </c>
      <c r="J2488" s="44" t="s">
        <v>2484</v>
      </c>
      <c r="K2488" s="44">
        <v>1982</v>
      </c>
      <c r="L2488" s="44" t="s">
        <v>24</v>
      </c>
    </row>
    <row r="2489" spans="4:12" x14ac:dyDescent="0.25">
      <c r="D2489" s="44">
        <v>2492</v>
      </c>
      <c r="E2489" s="44" t="s">
        <v>2522</v>
      </c>
      <c r="F2489" s="44" t="s">
        <v>21</v>
      </c>
      <c r="G2489" s="45" t="s">
        <v>21</v>
      </c>
      <c r="H2489" s="48" t="str">
        <f t="shared" si="276"/>
        <v>Non Lead</v>
      </c>
      <c r="J2489" s="44" t="s">
        <v>2484</v>
      </c>
      <c r="K2489" s="44">
        <v>1982</v>
      </c>
      <c r="L2489" s="44" t="s">
        <v>24</v>
      </c>
    </row>
    <row r="2490" spans="4:12" x14ac:dyDescent="0.25">
      <c r="D2490" s="44">
        <v>2493</v>
      </c>
      <c r="E2490" s="44" t="s">
        <v>2523</v>
      </c>
      <c r="F2490" s="44" t="s">
        <v>21</v>
      </c>
      <c r="G2490" s="45" t="s">
        <v>21</v>
      </c>
      <c r="H2490" s="48" t="str">
        <f t="shared" si="276"/>
        <v>Non Lead</v>
      </c>
      <c r="J2490" s="44" t="s">
        <v>2484</v>
      </c>
      <c r="K2490" s="44">
        <v>1982</v>
      </c>
      <c r="L2490" s="44" t="s">
        <v>24</v>
      </c>
    </row>
    <row r="2491" spans="4:12" x14ac:dyDescent="0.25">
      <c r="D2491" s="44">
        <v>2494</v>
      </c>
      <c r="E2491" s="44" t="s">
        <v>2524</v>
      </c>
      <c r="F2491" s="44" t="s">
        <v>21</v>
      </c>
      <c r="G2491" s="45" t="s">
        <v>21</v>
      </c>
      <c r="H2491" s="48" t="str">
        <f t="shared" si="276"/>
        <v>Non Lead</v>
      </c>
      <c r="J2491" s="44" t="s">
        <v>2484</v>
      </c>
      <c r="K2491" s="44">
        <v>1982</v>
      </c>
      <c r="L2491" s="44" t="s">
        <v>24</v>
      </c>
    </row>
    <row r="2492" spans="4:12" x14ac:dyDescent="0.25">
      <c r="D2492" s="44">
        <v>2495</v>
      </c>
      <c r="E2492" s="44" t="s">
        <v>2525</v>
      </c>
      <c r="F2492" s="44" t="s">
        <v>21</v>
      </c>
      <c r="G2492" s="45" t="s">
        <v>21</v>
      </c>
      <c r="H2492" s="48" t="str">
        <f t="shared" si="276"/>
        <v>Non Lead</v>
      </c>
      <c r="J2492" s="44" t="s">
        <v>2484</v>
      </c>
      <c r="K2492" s="44">
        <v>1982</v>
      </c>
      <c r="L2492" s="44" t="s">
        <v>24</v>
      </c>
    </row>
    <row r="2493" spans="4:12" x14ac:dyDescent="0.25">
      <c r="D2493" s="44">
        <v>2496</v>
      </c>
      <c r="E2493" s="44" t="s">
        <v>2526</v>
      </c>
      <c r="F2493" s="44" t="s">
        <v>21</v>
      </c>
      <c r="G2493" s="45" t="s">
        <v>21</v>
      </c>
      <c r="H2493" s="48" t="str">
        <f t="shared" si="276"/>
        <v>Non Lead</v>
      </c>
      <c r="J2493" s="44" t="s">
        <v>2484</v>
      </c>
      <c r="L2493" s="44" t="s">
        <v>24</v>
      </c>
    </row>
    <row r="2494" spans="4:12" x14ac:dyDescent="0.25">
      <c r="D2494" s="44">
        <v>2497</v>
      </c>
      <c r="E2494" s="44" t="s">
        <v>2527</v>
      </c>
      <c r="F2494" s="44" t="s">
        <v>21</v>
      </c>
      <c r="G2494" s="45" t="s">
        <v>21</v>
      </c>
      <c r="H2494" s="48" t="str">
        <f t="shared" si="276"/>
        <v>Non Lead</v>
      </c>
      <c r="J2494" s="44" t="s">
        <v>2484</v>
      </c>
      <c r="L2494" s="44" t="s">
        <v>24</v>
      </c>
    </row>
    <row r="2495" spans="4:12" x14ac:dyDescent="0.25">
      <c r="D2495" s="44">
        <v>2498</v>
      </c>
      <c r="E2495" s="44" t="s">
        <v>2528</v>
      </c>
      <c r="F2495" s="44" t="s">
        <v>21</v>
      </c>
      <c r="G2495" s="45" t="s">
        <v>21</v>
      </c>
      <c r="H2495" s="48" t="str">
        <f t="shared" si="276"/>
        <v>Non Lead</v>
      </c>
      <c r="J2495" s="44" t="s">
        <v>2484</v>
      </c>
      <c r="L2495" s="44" t="s">
        <v>24</v>
      </c>
    </row>
    <row r="2496" spans="4:12" x14ac:dyDescent="0.25">
      <c r="D2496" s="44">
        <v>2499</v>
      </c>
      <c r="E2496" s="44" t="s">
        <v>2529</v>
      </c>
      <c r="F2496" s="44" t="s">
        <v>21</v>
      </c>
      <c r="G2496" s="45" t="s">
        <v>21</v>
      </c>
      <c r="H2496" s="48" t="str">
        <f t="shared" si="276"/>
        <v>Non Lead</v>
      </c>
      <c r="J2496" s="44" t="s">
        <v>2484</v>
      </c>
      <c r="L2496" s="44" t="s">
        <v>24</v>
      </c>
    </row>
    <row r="2497" spans="4:12" x14ac:dyDescent="0.25">
      <c r="D2497" s="44">
        <v>2500</v>
      </c>
      <c r="E2497" s="44" t="s">
        <v>2530</v>
      </c>
      <c r="F2497" s="44" t="s">
        <v>21</v>
      </c>
      <c r="G2497" s="45" t="s">
        <v>21</v>
      </c>
      <c r="H2497" s="48" t="str">
        <f t="shared" ref="H2497:H2560" si="277">IF(F2497="Lead",F2497,IF(G2497="Lead",G2497,IF(F2497="Unknown",F2497,IF(G2497="Unknown",G2497,IF(G2497="Galvanized Requiring Replacement",G2497,IF(F2497="NA",G2497,IF(G2497="NA",F2497,IF(AND(F2497="Non Lead",G2497="Non Lead"),"Non Lead","")
)))))))</f>
        <v>Non Lead</v>
      </c>
      <c r="J2497" s="44" t="s">
        <v>2484</v>
      </c>
      <c r="L2497" s="44" t="s">
        <v>24</v>
      </c>
    </row>
    <row r="2498" spans="4:12" x14ac:dyDescent="0.25">
      <c r="D2498" s="44">
        <v>2501</v>
      </c>
      <c r="E2498" s="44" t="s">
        <v>2531</v>
      </c>
      <c r="F2498" s="44" t="s">
        <v>21</v>
      </c>
      <c r="G2498" s="45" t="s">
        <v>21</v>
      </c>
      <c r="H2498" s="48" t="str">
        <f t="shared" si="277"/>
        <v>Non Lead</v>
      </c>
      <c r="J2498" s="44" t="s">
        <v>2484</v>
      </c>
      <c r="L2498" s="44" t="s">
        <v>24</v>
      </c>
    </row>
    <row r="2499" spans="4:12" x14ac:dyDescent="0.25">
      <c r="D2499" s="44">
        <v>2502</v>
      </c>
      <c r="E2499" s="44" t="s">
        <v>2532</v>
      </c>
      <c r="F2499" s="44" t="s">
        <v>21</v>
      </c>
      <c r="G2499" s="45" t="s">
        <v>21</v>
      </c>
      <c r="H2499" s="48" t="str">
        <f t="shared" si="277"/>
        <v>Non Lead</v>
      </c>
      <c r="J2499" s="44" t="s">
        <v>2484</v>
      </c>
      <c r="K2499" s="44">
        <v>1982</v>
      </c>
      <c r="L2499" s="44" t="s">
        <v>24</v>
      </c>
    </row>
    <row r="2500" spans="4:12" x14ac:dyDescent="0.25">
      <c r="D2500" s="44">
        <v>2503</v>
      </c>
      <c r="E2500" s="44" t="s">
        <v>2533</v>
      </c>
      <c r="F2500" s="44" t="s">
        <v>21</v>
      </c>
      <c r="G2500" s="45" t="s">
        <v>21</v>
      </c>
      <c r="H2500" s="48" t="str">
        <f t="shared" si="277"/>
        <v>Non Lead</v>
      </c>
      <c r="J2500" s="44" t="s">
        <v>2484</v>
      </c>
      <c r="K2500" s="44">
        <v>1982</v>
      </c>
      <c r="L2500" s="44" t="s">
        <v>24</v>
      </c>
    </row>
    <row r="2501" spans="4:12" x14ac:dyDescent="0.25">
      <c r="D2501" s="44">
        <v>2504</v>
      </c>
      <c r="E2501" s="44" t="s">
        <v>2534</v>
      </c>
      <c r="F2501" s="44" t="s">
        <v>21</v>
      </c>
      <c r="G2501" s="45" t="s">
        <v>21</v>
      </c>
      <c r="H2501" s="48" t="str">
        <f t="shared" si="277"/>
        <v>Non Lead</v>
      </c>
      <c r="J2501" s="44" t="s">
        <v>2484</v>
      </c>
      <c r="K2501" s="44">
        <v>1982</v>
      </c>
      <c r="L2501" s="44" t="s">
        <v>24</v>
      </c>
    </row>
    <row r="2502" spans="4:12" x14ac:dyDescent="0.25">
      <c r="D2502" s="44">
        <v>2505</v>
      </c>
      <c r="E2502" s="44" t="s">
        <v>2535</v>
      </c>
      <c r="F2502" s="44" t="s">
        <v>21</v>
      </c>
      <c r="G2502" s="45" t="s">
        <v>21</v>
      </c>
      <c r="H2502" s="48" t="str">
        <f t="shared" si="277"/>
        <v>Non Lead</v>
      </c>
      <c r="J2502" s="44" t="s">
        <v>2484</v>
      </c>
      <c r="K2502" s="44">
        <v>1982</v>
      </c>
      <c r="L2502" s="44" t="s">
        <v>24</v>
      </c>
    </row>
    <row r="2503" spans="4:12" x14ac:dyDescent="0.25">
      <c r="D2503" s="44">
        <v>2506</v>
      </c>
      <c r="E2503" s="44" t="s">
        <v>2536</v>
      </c>
      <c r="F2503" s="44" t="s">
        <v>21</v>
      </c>
      <c r="G2503" s="45" t="s">
        <v>21</v>
      </c>
      <c r="H2503" s="48" t="str">
        <f t="shared" si="277"/>
        <v>Non Lead</v>
      </c>
      <c r="J2503" s="44" t="s">
        <v>2484</v>
      </c>
      <c r="K2503" s="44">
        <v>1982</v>
      </c>
      <c r="L2503" s="44" t="s">
        <v>24</v>
      </c>
    </row>
    <row r="2504" spans="4:12" x14ac:dyDescent="0.25">
      <c r="D2504" s="44">
        <v>2507</v>
      </c>
      <c r="E2504" s="44" t="s">
        <v>2537</v>
      </c>
      <c r="F2504" s="44" t="s">
        <v>21</v>
      </c>
      <c r="G2504" s="45" t="s">
        <v>21</v>
      </c>
      <c r="H2504" s="48" t="str">
        <f t="shared" si="277"/>
        <v>Non Lead</v>
      </c>
      <c r="J2504" s="44" t="s">
        <v>2484</v>
      </c>
      <c r="K2504" s="44">
        <v>1982</v>
      </c>
      <c r="L2504" s="44" t="s">
        <v>24</v>
      </c>
    </row>
    <row r="2505" spans="4:12" x14ac:dyDescent="0.25">
      <c r="D2505" s="44">
        <v>2508</v>
      </c>
      <c r="E2505" s="44" t="s">
        <v>2538</v>
      </c>
      <c r="F2505" s="44" t="s">
        <v>21</v>
      </c>
      <c r="G2505" s="45" t="s">
        <v>21</v>
      </c>
      <c r="H2505" s="48" t="str">
        <f t="shared" si="277"/>
        <v>Non Lead</v>
      </c>
      <c r="J2505" s="44" t="s">
        <v>2484</v>
      </c>
      <c r="K2505" s="44">
        <v>1982</v>
      </c>
      <c r="L2505" s="44" t="s">
        <v>24</v>
      </c>
    </row>
    <row r="2506" spans="4:12" x14ac:dyDescent="0.25">
      <c r="D2506" s="44">
        <v>2509</v>
      </c>
      <c r="E2506" s="44" t="s">
        <v>2539</v>
      </c>
      <c r="F2506" s="44" t="s">
        <v>21</v>
      </c>
      <c r="G2506" s="45" t="s">
        <v>21</v>
      </c>
      <c r="H2506" s="48" t="str">
        <f t="shared" si="277"/>
        <v>Non Lead</v>
      </c>
      <c r="J2506" s="44" t="s">
        <v>2484</v>
      </c>
      <c r="K2506" s="44">
        <v>1982</v>
      </c>
      <c r="L2506" s="44" t="s">
        <v>24</v>
      </c>
    </row>
    <row r="2507" spans="4:12" x14ac:dyDescent="0.25">
      <c r="D2507" s="44">
        <v>2510</v>
      </c>
      <c r="E2507" s="44" t="s">
        <v>2540</v>
      </c>
      <c r="F2507" s="44" t="s">
        <v>21</v>
      </c>
      <c r="G2507" s="45" t="s">
        <v>21</v>
      </c>
      <c r="H2507" s="48" t="str">
        <f t="shared" si="277"/>
        <v>Non Lead</v>
      </c>
      <c r="J2507" s="44" t="s">
        <v>2484</v>
      </c>
      <c r="K2507" s="44">
        <v>1982</v>
      </c>
      <c r="L2507" s="44" t="s">
        <v>24</v>
      </c>
    </row>
    <row r="2508" spans="4:12" x14ac:dyDescent="0.25">
      <c r="D2508" s="44">
        <v>2511</v>
      </c>
      <c r="E2508" s="44" t="s">
        <v>2541</v>
      </c>
      <c r="F2508" s="44" t="s">
        <v>21</v>
      </c>
      <c r="G2508" s="45" t="s">
        <v>21</v>
      </c>
      <c r="H2508" s="48" t="str">
        <f t="shared" si="277"/>
        <v>Non Lead</v>
      </c>
      <c r="J2508" s="44" t="s">
        <v>2484</v>
      </c>
      <c r="K2508" s="44">
        <v>1982</v>
      </c>
      <c r="L2508" s="44" t="s">
        <v>24</v>
      </c>
    </row>
    <row r="2509" spans="4:12" x14ac:dyDescent="0.25">
      <c r="D2509" s="44">
        <v>2512</v>
      </c>
      <c r="E2509" s="44" t="s">
        <v>2542</v>
      </c>
      <c r="F2509" s="44" t="s">
        <v>21</v>
      </c>
      <c r="G2509" s="45" t="s">
        <v>21</v>
      </c>
      <c r="H2509" s="48" t="str">
        <f t="shared" si="277"/>
        <v>Non Lead</v>
      </c>
      <c r="J2509" s="44" t="s">
        <v>2484</v>
      </c>
      <c r="K2509" s="44">
        <v>1982</v>
      </c>
      <c r="L2509" s="44" t="s">
        <v>24</v>
      </c>
    </row>
    <row r="2510" spans="4:12" x14ac:dyDescent="0.25">
      <c r="D2510" s="44">
        <v>2513</v>
      </c>
      <c r="E2510" s="44" t="s">
        <v>2543</v>
      </c>
      <c r="F2510" s="44" t="s">
        <v>21</v>
      </c>
      <c r="G2510" s="45" t="s">
        <v>21</v>
      </c>
      <c r="H2510" s="48" t="str">
        <f t="shared" si="277"/>
        <v>Non Lead</v>
      </c>
      <c r="J2510" s="44" t="s">
        <v>2484</v>
      </c>
      <c r="K2510" s="44">
        <v>1982</v>
      </c>
      <c r="L2510" s="44" t="s">
        <v>24</v>
      </c>
    </row>
    <row r="2511" spans="4:12" x14ac:dyDescent="0.25">
      <c r="D2511" s="44">
        <v>2514</v>
      </c>
      <c r="E2511" s="44" t="s">
        <v>2544</v>
      </c>
      <c r="F2511" s="44" t="s">
        <v>21</v>
      </c>
      <c r="G2511" s="45" t="s">
        <v>21</v>
      </c>
      <c r="H2511" s="48" t="str">
        <f t="shared" si="277"/>
        <v>Non Lead</v>
      </c>
      <c r="J2511" s="44" t="s">
        <v>2484</v>
      </c>
      <c r="K2511" s="44">
        <v>1982</v>
      </c>
      <c r="L2511" s="44" t="s">
        <v>24</v>
      </c>
    </row>
    <row r="2512" spans="4:12" x14ac:dyDescent="0.25">
      <c r="D2512" s="44">
        <v>2515</v>
      </c>
      <c r="E2512" s="44" t="s">
        <v>2545</v>
      </c>
      <c r="F2512" s="44" t="s">
        <v>21</v>
      </c>
      <c r="G2512" s="45" t="s">
        <v>21</v>
      </c>
      <c r="H2512" s="48" t="str">
        <f t="shared" si="277"/>
        <v>Non Lead</v>
      </c>
      <c r="J2512" s="44" t="s">
        <v>2484</v>
      </c>
      <c r="K2512" s="44">
        <v>1982</v>
      </c>
      <c r="L2512" s="44" t="s">
        <v>24</v>
      </c>
    </row>
    <row r="2513" spans="4:12" x14ac:dyDescent="0.25">
      <c r="D2513" s="44">
        <v>2516</v>
      </c>
      <c r="E2513" s="44" t="s">
        <v>2546</v>
      </c>
      <c r="F2513" s="44" t="s">
        <v>21</v>
      </c>
      <c r="G2513" s="45" t="s">
        <v>21</v>
      </c>
      <c r="H2513" s="48" t="str">
        <f t="shared" si="277"/>
        <v>Non Lead</v>
      </c>
      <c r="J2513" s="44" t="s">
        <v>2484</v>
      </c>
      <c r="K2513" s="44">
        <v>1982</v>
      </c>
      <c r="L2513" s="44" t="s">
        <v>24</v>
      </c>
    </row>
    <row r="2514" spans="4:12" x14ac:dyDescent="0.25">
      <c r="D2514" s="44">
        <v>2517</v>
      </c>
      <c r="E2514" s="44" t="s">
        <v>2547</v>
      </c>
      <c r="F2514" s="44" t="s">
        <v>21</v>
      </c>
      <c r="G2514" s="45" t="s">
        <v>21</v>
      </c>
      <c r="H2514" s="48" t="str">
        <f t="shared" si="277"/>
        <v>Non Lead</v>
      </c>
      <c r="J2514" s="44" t="s">
        <v>2484</v>
      </c>
      <c r="K2514" s="44">
        <v>1982</v>
      </c>
      <c r="L2514" s="44" t="s">
        <v>24</v>
      </c>
    </row>
    <row r="2515" spans="4:12" x14ac:dyDescent="0.25">
      <c r="D2515" s="44">
        <v>2518</v>
      </c>
      <c r="E2515" s="44" t="s">
        <v>2548</v>
      </c>
      <c r="F2515" s="44" t="s">
        <v>21</v>
      </c>
      <c r="G2515" s="45" t="s">
        <v>21</v>
      </c>
      <c r="H2515" s="48" t="str">
        <f t="shared" si="277"/>
        <v>Non Lead</v>
      </c>
      <c r="J2515" s="44" t="s">
        <v>2484</v>
      </c>
      <c r="K2515" s="44">
        <v>1982</v>
      </c>
      <c r="L2515" s="44" t="s">
        <v>24</v>
      </c>
    </row>
    <row r="2516" spans="4:12" x14ac:dyDescent="0.25">
      <c r="D2516" s="44">
        <v>2519</v>
      </c>
      <c r="E2516" s="44" t="s">
        <v>2549</v>
      </c>
      <c r="F2516" s="44" t="s">
        <v>21</v>
      </c>
      <c r="G2516" s="45" t="s">
        <v>21</v>
      </c>
      <c r="H2516" s="48" t="str">
        <f t="shared" si="277"/>
        <v>Non Lead</v>
      </c>
      <c r="J2516" s="44" t="s">
        <v>2484</v>
      </c>
      <c r="K2516" s="44">
        <v>1982</v>
      </c>
      <c r="L2516" s="44" t="s">
        <v>24</v>
      </c>
    </row>
    <row r="2517" spans="4:12" x14ac:dyDescent="0.25">
      <c r="D2517" s="44">
        <v>2520</v>
      </c>
      <c r="E2517" s="44" t="s">
        <v>2550</v>
      </c>
      <c r="F2517" s="44" t="s">
        <v>21</v>
      </c>
      <c r="G2517" s="45" t="s">
        <v>21</v>
      </c>
      <c r="H2517" s="48" t="str">
        <f t="shared" si="277"/>
        <v>Non Lead</v>
      </c>
      <c r="J2517" s="44" t="s">
        <v>2484</v>
      </c>
      <c r="K2517" s="44">
        <v>1982</v>
      </c>
      <c r="L2517" s="44" t="s">
        <v>24</v>
      </c>
    </row>
    <row r="2518" spans="4:12" x14ac:dyDescent="0.25">
      <c r="D2518" s="44">
        <v>2521</v>
      </c>
      <c r="E2518" s="44" t="s">
        <v>2551</v>
      </c>
      <c r="F2518" s="44" t="s">
        <v>21</v>
      </c>
      <c r="G2518" s="45" t="s">
        <v>21</v>
      </c>
      <c r="H2518" s="48" t="str">
        <f t="shared" si="277"/>
        <v>Non Lead</v>
      </c>
      <c r="J2518" s="44" t="s">
        <v>2484</v>
      </c>
      <c r="K2518" s="44">
        <v>1982</v>
      </c>
      <c r="L2518" s="44" t="s">
        <v>24</v>
      </c>
    </row>
    <row r="2519" spans="4:12" x14ac:dyDescent="0.25">
      <c r="D2519" s="44">
        <v>2522</v>
      </c>
      <c r="E2519" s="44" t="s">
        <v>2552</v>
      </c>
      <c r="F2519" s="44" t="s">
        <v>21</v>
      </c>
      <c r="G2519" s="45" t="s">
        <v>21</v>
      </c>
      <c r="H2519" s="48" t="str">
        <f t="shared" si="277"/>
        <v>Non Lead</v>
      </c>
      <c r="J2519" s="44" t="s">
        <v>2484</v>
      </c>
      <c r="K2519" s="44">
        <v>1982</v>
      </c>
      <c r="L2519" s="44" t="s">
        <v>24</v>
      </c>
    </row>
    <row r="2520" spans="4:12" x14ac:dyDescent="0.25">
      <c r="D2520" s="44">
        <v>2523</v>
      </c>
      <c r="E2520" s="44" t="s">
        <v>2553</v>
      </c>
      <c r="F2520" s="44" t="s">
        <v>21</v>
      </c>
      <c r="G2520" s="45" t="s">
        <v>21</v>
      </c>
      <c r="H2520" s="48" t="str">
        <f t="shared" si="277"/>
        <v>Non Lead</v>
      </c>
      <c r="J2520" s="44" t="s">
        <v>2484</v>
      </c>
      <c r="K2520" s="44">
        <v>1982</v>
      </c>
      <c r="L2520" s="44" t="s">
        <v>24</v>
      </c>
    </row>
    <row r="2521" spans="4:12" x14ac:dyDescent="0.25">
      <c r="D2521" s="44">
        <v>2524</v>
      </c>
      <c r="E2521" s="44" t="s">
        <v>2554</v>
      </c>
      <c r="F2521" s="44" t="s">
        <v>21</v>
      </c>
      <c r="G2521" s="45" t="s">
        <v>21</v>
      </c>
      <c r="H2521" s="48" t="str">
        <f t="shared" si="277"/>
        <v>Non Lead</v>
      </c>
      <c r="J2521" s="44" t="s">
        <v>2484</v>
      </c>
      <c r="K2521" s="44">
        <v>1982</v>
      </c>
      <c r="L2521" s="44" t="s">
        <v>24</v>
      </c>
    </row>
    <row r="2522" spans="4:12" x14ac:dyDescent="0.25">
      <c r="D2522" s="44">
        <v>2525</v>
      </c>
      <c r="E2522" s="44" t="s">
        <v>2555</v>
      </c>
      <c r="F2522" s="44" t="s">
        <v>21</v>
      </c>
      <c r="G2522" s="45" t="s">
        <v>21</v>
      </c>
      <c r="H2522" s="48" t="str">
        <f t="shared" si="277"/>
        <v>Non Lead</v>
      </c>
      <c r="J2522" s="44" t="s">
        <v>2484</v>
      </c>
      <c r="K2522" s="44">
        <v>1982</v>
      </c>
      <c r="L2522" s="44" t="s">
        <v>24</v>
      </c>
    </row>
    <row r="2523" spans="4:12" x14ac:dyDescent="0.25">
      <c r="D2523" s="44">
        <v>2526</v>
      </c>
      <c r="E2523" s="44" t="s">
        <v>2556</v>
      </c>
      <c r="F2523" s="44" t="s">
        <v>21</v>
      </c>
      <c r="G2523" s="45" t="s">
        <v>21</v>
      </c>
      <c r="H2523" s="48" t="str">
        <f t="shared" si="277"/>
        <v>Non Lead</v>
      </c>
      <c r="J2523" s="44" t="s">
        <v>2484</v>
      </c>
      <c r="K2523" s="44">
        <v>1982</v>
      </c>
      <c r="L2523" s="44" t="s">
        <v>24</v>
      </c>
    </row>
    <row r="2524" spans="4:12" x14ac:dyDescent="0.25">
      <c r="D2524" s="44">
        <v>2527</v>
      </c>
      <c r="E2524" s="44" t="s">
        <v>2557</v>
      </c>
      <c r="F2524" s="44" t="s">
        <v>21</v>
      </c>
      <c r="G2524" s="45" t="s">
        <v>21</v>
      </c>
      <c r="H2524" s="48" t="str">
        <f t="shared" si="277"/>
        <v>Non Lead</v>
      </c>
      <c r="J2524" s="44" t="s">
        <v>23</v>
      </c>
      <c r="L2524" s="44" t="s">
        <v>24</v>
      </c>
    </row>
    <row r="2525" spans="4:12" x14ac:dyDescent="0.25">
      <c r="D2525" s="44">
        <v>2528</v>
      </c>
      <c r="E2525" s="44" t="s">
        <v>2558</v>
      </c>
      <c r="F2525" s="44" t="s">
        <v>21</v>
      </c>
      <c r="G2525" s="45" t="s">
        <v>21</v>
      </c>
      <c r="H2525" s="48" t="str">
        <f t="shared" si="277"/>
        <v>Non Lead</v>
      </c>
      <c r="J2525" s="44" t="s">
        <v>23</v>
      </c>
      <c r="L2525" s="44" t="s">
        <v>24</v>
      </c>
    </row>
    <row r="2526" spans="4:12" x14ac:dyDescent="0.25">
      <c r="D2526" s="44">
        <v>2529</v>
      </c>
      <c r="E2526" s="44" t="s">
        <v>2559</v>
      </c>
      <c r="F2526" s="44" t="s">
        <v>21</v>
      </c>
      <c r="G2526" s="45" t="s">
        <v>21</v>
      </c>
      <c r="H2526" s="48" t="str">
        <f t="shared" si="277"/>
        <v>Non Lead</v>
      </c>
      <c r="J2526" s="44" t="s">
        <v>23</v>
      </c>
      <c r="L2526" s="44" t="s">
        <v>24</v>
      </c>
    </row>
    <row r="2527" spans="4:12" x14ac:dyDescent="0.25">
      <c r="D2527" s="44">
        <v>2530</v>
      </c>
      <c r="E2527" s="44" t="s">
        <v>2560</v>
      </c>
      <c r="F2527" s="44" t="s">
        <v>21</v>
      </c>
      <c r="G2527" s="45" t="s">
        <v>21</v>
      </c>
      <c r="H2527" s="48" t="str">
        <f t="shared" si="277"/>
        <v>Non Lead</v>
      </c>
      <c r="J2527" s="44" t="s">
        <v>23</v>
      </c>
      <c r="L2527" s="44" t="s">
        <v>24</v>
      </c>
    </row>
    <row r="2528" spans="4:12" x14ac:dyDescent="0.25">
      <c r="D2528" s="44">
        <v>2531</v>
      </c>
      <c r="E2528" s="44" t="s">
        <v>2561</v>
      </c>
      <c r="F2528" s="44" t="s">
        <v>21</v>
      </c>
      <c r="G2528" s="45" t="s">
        <v>21</v>
      </c>
      <c r="H2528" s="48" t="str">
        <f t="shared" si="277"/>
        <v>Non Lead</v>
      </c>
      <c r="I2528" s="44" t="s">
        <v>34</v>
      </c>
      <c r="J2528" s="44" t="s">
        <v>23</v>
      </c>
      <c r="L2528" s="44" t="s">
        <v>24</v>
      </c>
    </row>
    <row r="2529" spans="4:13" x14ac:dyDescent="0.25">
      <c r="D2529" s="44">
        <v>2532</v>
      </c>
      <c r="E2529" s="44" t="s">
        <v>2562</v>
      </c>
      <c r="F2529" s="44" t="s">
        <v>21</v>
      </c>
      <c r="G2529" s="45" t="s">
        <v>21</v>
      </c>
      <c r="H2529" s="48" t="str">
        <f t="shared" si="277"/>
        <v>Non Lead</v>
      </c>
      <c r="J2529" s="44" t="s">
        <v>23</v>
      </c>
      <c r="L2529" s="44" t="s">
        <v>24</v>
      </c>
    </row>
    <row r="2530" spans="4:13" x14ac:dyDescent="0.25">
      <c r="D2530" s="44">
        <v>2533</v>
      </c>
      <c r="E2530" s="44" t="s">
        <v>2563</v>
      </c>
      <c r="F2530" s="44" t="s">
        <v>21</v>
      </c>
      <c r="G2530" s="45" t="s">
        <v>21</v>
      </c>
      <c r="H2530" s="48" t="str">
        <f t="shared" si="277"/>
        <v>Non Lead</v>
      </c>
      <c r="J2530" s="44" t="s">
        <v>23</v>
      </c>
      <c r="L2530" s="44" t="s">
        <v>24</v>
      </c>
    </row>
    <row r="2531" spans="4:13" x14ac:dyDescent="0.25">
      <c r="D2531" s="44">
        <v>2534</v>
      </c>
      <c r="E2531" s="44" t="s">
        <v>2564</v>
      </c>
      <c r="F2531" s="44" t="s">
        <v>21</v>
      </c>
      <c r="G2531" s="45" t="s">
        <v>21</v>
      </c>
      <c r="H2531" s="48" t="str">
        <f t="shared" si="277"/>
        <v>Non Lead</v>
      </c>
      <c r="I2531" s="44" t="s">
        <v>34</v>
      </c>
      <c r="J2531" s="44" t="s">
        <v>23</v>
      </c>
      <c r="L2531" s="44" t="s">
        <v>24</v>
      </c>
    </row>
    <row r="2532" spans="4:13" x14ac:dyDescent="0.25">
      <c r="D2532" s="44">
        <v>2535</v>
      </c>
      <c r="E2532" s="44" t="s">
        <v>2565</v>
      </c>
      <c r="F2532" s="44" t="s">
        <v>21</v>
      </c>
      <c r="G2532" s="45" t="s">
        <v>21</v>
      </c>
      <c r="H2532" s="48" t="str">
        <f t="shared" si="277"/>
        <v>Non Lead</v>
      </c>
      <c r="I2532" s="44" t="s">
        <v>22</v>
      </c>
      <c r="J2532" s="44" t="s">
        <v>2566</v>
      </c>
      <c r="K2532" s="44">
        <v>1995</v>
      </c>
      <c r="L2532" s="44" t="s">
        <v>24</v>
      </c>
      <c r="M2532" s="44" t="s">
        <v>25</v>
      </c>
    </row>
    <row r="2533" spans="4:13" x14ac:dyDescent="0.25">
      <c r="D2533" s="44">
        <v>2536</v>
      </c>
      <c r="E2533" s="44" t="s">
        <v>2567</v>
      </c>
      <c r="F2533" s="44" t="s">
        <v>21</v>
      </c>
      <c r="G2533" s="45" t="s">
        <v>21</v>
      </c>
      <c r="H2533" s="48" t="str">
        <f t="shared" si="277"/>
        <v>Non Lead</v>
      </c>
      <c r="I2533" s="44" t="s">
        <v>22</v>
      </c>
      <c r="J2533" s="44" t="s">
        <v>2566</v>
      </c>
      <c r="K2533" s="44">
        <v>2003</v>
      </c>
      <c r="L2533" s="44" t="s">
        <v>24</v>
      </c>
      <c r="M2533" s="44" t="s">
        <v>25</v>
      </c>
    </row>
    <row r="2534" spans="4:13" x14ac:dyDescent="0.25">
      <c r="D2534" s="44">
        <v>2537</v>
      </c>
      <c r="E2534" s="44" t="s">
        <v>2568</v>
      </c>
      <c r="F2534" s="44" t="s">
        <v>21</v>
      </c>
      <c r="G2534" s="45" t="s">
        <v>21</v>
      </c>
      <c r="H2534" s="48" t="str">
        <f t="shared" si="277"/>
        <v>Non Lead</v>
      </c>
      <c r="I2534" s="44" t="s">
        <v>22</v>
      </c>
      <c r="J2534" s="44" t="s">
        <v>2566</v>
      </c>
      <c r="K2534" s="44">
        <v>2001</v>
      </c>
      <c r="L2534" s="44" t="s">
        <v>24</v>
      </c>
      <c r="M2534" s="44" t="s">
        <v>25</v>
      </c>
    </row>
    <row r="2535" spans="4:13" x14ac:dyDescent="0.25">
      <c r="D2535" s="44">
        <v>2538</v>
      </c>
      <c r="E2535" s="44" t="s">
        <v>2569</v>
      </c>
      <c r="F2535" s="44" t="s">
        <v>21</v>
      </c>
      <c r="G2535" s="45" t="s">
        <v>21</v>
      </c>
      <c r="H2535" s="48" t="str">
        <f t="shared" si="277"/>
        <v>Non Lead</v>
      </c>
      <c r="I2535" s="44" t="s">
        <v>22</v>
      </c>
      <c r="J2535" s="44" t="s">
        <v>2566</v>
      </c>
      <c r="K2535" s="44">
        <v>1999</v>
      </c>
      <c r="L2535" s="44" t="s">
        <v>24</v>
      </c>
      <c r="M2535" s="44" t="s">
        <v>25</v>
      </c>
    </row>
    <row r="2536" spans="4:13" x14ac:dyDescent="0.25">
      <c r="D2536" s="44">
        <v>2539</v>
      </c>
      <c r="E2536" s="44" t="s">
        <v>2570</v>
      </c>
      <c r="F2536" s="44" t="s">
        <v>21</v>
      </c>
      <c r="G2536" s="45" t="s">
        <v>21</v>
      </c>
      <c r="H2536" s="48" t="str">
        <f t="shared" si="277"/>
        <v>Non Lead</v>
      </c>
      <c r="I2536" s="44" t="s">
        <v>22</v>
      </c>
      <c r="J2536" s="44" t="s">
        <v>2566</v>
      </c>
      <c r="K2536" s="44">
        <v>2000</v>
      </c>
      <c r="L2536" s="44" t="s">
        <v>24</v>
      </c>
      <c r="M2536" s="44" t="s">
        <v>25</v>
      </c>
    </row>
    <row r="2537" spans="4:13" x14ac:dyDescent="0.25">
      <c r="D2537" s="44">
        <v>2540</v>
      </c>
      <c r="E2537" s="44" t="s">
        <v>2571</v>
      </c>
      <c r="F2537" s="44" t="s">
        <v>21</v>
      </c>
      <c r="G2537" s="45" t="s">
        <v>21</v>
      </c>
      <c r="H2537" s="48" t="str">
        <f t="shared" si="277"/>
        <v>Non Lead</v>
      </c>
      <c r="I2537" s="44" t="s">
        <v>22</v>
      </c>
      <c r="J2537" s="44" t="s">
        <v>2566</v>
      </c>
      <c r="K2537" s="44">
        <v>1995</v>
      </c>
      <c r="L2537" s="44" t="s">
        <v>24</v>
      </c>
      <c r="M2537" s="44" t="s">
        <v>25</v>
      </c>
    </row>
    <row r="2538" spans="4:13" x14ac:dyDescent="0.25">
      <c r="D2538" s="44">
        <v>2541</v>
      </c>
      <c r="E2538" s="44" t="s">
        <v>2572</v>
      </c>
      <c r="F2538" s="44" t="s">
        <v>21</v>
      </c>
      <c r="G2538" s="45" t="s">
        <v>21</v>
      </c>
      <c r="H2538" s="48" t="str">
        <f t="shared" si="277"/>
        <v>Non Lead</v>
      </c>
      <c r="I2538" s="44" t="s">
        <v>22</v>
      </c>
      <c r="J2538" s="44" t="s">
        <v>2566</v>
      </c>
      <c r="K2538" s="44">
        <v>1996</v>
      </c>
      <c r="L2538" s="44" t="s">
        <v>24</v>
      </c>
      <c r="M2538" s="44" t="s">
        <v>25</v>
      </c>
    </row>
    <row r="2539" spans="4:13" x14ac:dyDescent="0.25">
      <c r="D2539" s="44">
        <v>2542</v>
      </c>
      <c r="E2539" s="44" t="s">
        <v>2573</v>
      </c>
      <c r="F2539" s="44" t="s">
        <v>21</v>
      </c>
      <c r="G2539" s="45" t="s">
        <v>21</v>
      </c>
      <c r="H2539" s="48" t="str">
        <f t="shared" si="277"/>
        <v>Non Lead</v>
      </c>
      <c r="I2539" s="44" t="s">
        <v>22</v>
      </c>
      <c r="J2539" s="44" t="s">
        <v>2566</v>
      </c>
      <c r="K2539" s="44">
        <v>2000</v>
      </c>
      <c r="L2539" s="44" t="s">
        <v>24</v>
      </c>
      <c r="M2539" s="44" t="s">
        <v>25</v>
      </c>
    </row>
    <row r="2540" spans="4:13" x14ac:dyDescent="0.25">
      <c r="D2540" s="44">
        <v>2543</v>
      </c>
      <c r="E2540" s="44" t="s">
        <v>2574</v>
      </c>
      <c r="F2540" s="44" t="s">
        <v>21</v>
      </c>
      <c r="G2540" s="45" t="s">
        <v>21</v>
      </c>
      <c r="H2540" s="48" t="str">
        <f t="shared" si="277"/>
        <v>Non Lead</v>
      </c>
      <c r="I2540" s="44" t="s">
        <v>22</v>
      </c>
      <c r="J2540" s="44" t="s">
        <v>2566</v>
      </c>
      <c r="K2540" s="44">
        <v>1995</v>
      </c>
      <c r="L2540" s="44" t="s">
        <v>24</v>
      </c>
      <c r="M2540" s="44" t="s">
        <v>25</v>
      </c>
    </row>
    <row r="2541" spans="4:13" x14ac:dyDescent="0.25">
      <c r="D2541" s="44">
        <v>2544</v>
      </c>
      <c r="E2541" s="44" t="s">
        <v>2575</v>
      </c>
      <c r="F2541" s="44" t="s">
        <v>21</v>
      </c>
      <c r="G2541" s="45" t="s">
        <v>21</v>
      </c>
      <c r="H2541" s="48" t="str">
        <f t="shared" si="277"/>
        <v>Non Lead</v>
      </c>
      <c r="I2541" s="44" t="s">
        <v>76</v>
      </c>
      <c r="J2541" s="44" t="s">
        <v>2566</v>
      </c>
      <c r="L2541" s="44" t="s">
        <v>24</v>
      </c>
      <c r="M2541" s="44" t="s">
        <v>25</v>
      </c>
    </row>
    <row r="2542" spans="4:13" x14ac:dyDescent="0.25">
      <c r="D2542" s="44">
        <v>2545</v>
      </c>
      <c r="E2542" s="44" t="s">
        <v>2576</v>
      </c>
      <c r="F2542" s="44" t="s">
        <v>21</v>
      </c>
      <c r="G2542" s="45" t="s">
        <v>21</v>
      </c>
      <c r="H2542" s="48" t="str">
        <f t="shared" si="277"/>
        <v>Non Lead</v>
      </c>
      <c r="I2542" s="44" t="s">
        <v>76</v>
      </c>
      <c r="J2542" s="44" t="s">
        <v>2566</v>
      </c>
      <c r="L2542" s="44" t="s">
        <v>24</v>
      </c>
      <c r="M2542" s="44" t="s">
        <v>25</v>
      </c>
    </row>
    <row r="2543" spans="4:13" x14ac:dyDescent="0.25">
      <c r="D2543" s="44">
        <v>2546</v>
      </c>
      <c r="E2543" s="44" t="s">
        <v>2577</v>
      </c>
      <c r="F2543" s="44" t="s">
        <v>21</v>
      </c>
      <c r="G2543" s="45" t="s">
        <v>21</v>
      </c>
      <c r="H2543" s="48" t="str">
        <f t="shared" si="277"/>
        <v>Non Lead</v>
      </c>
      <c r="I2543" s="44" t="s">
        <v>76</v>
      </c>
      <c r="J2543" s="44" t="s">
        <v>2566</v>
      </c>
      <c r="L2543" s="44" t="s">
        <v>24</v>
      </c>
      <c r="M2543" s="44" t="s">
        <v>25</v>
      </c>
    </row>
    <row r="2544" spans="4:13" x14ac:dyDescent="0.25">
      <c r="D2544" s="44">
        <v>2547</v>
      </c>
      <c r="E2544" s="44" t="s">
        <v>2578</v>
      </c>
      <c r="F2544" s="44" t="s">
        <v>21</v>
      </c>
      <c r="G2544" s="45" t="s">
        <v>21</v>
      </c>
      <c r="H2544" s="48" t="str">
        <f t="shared" si="277"/>
        <v>Non Lead</v>
      </c>
      <c r="I2544" s="44" t="s">
        <v>76</v>
      </c>
      <c r="J2544" s="44" t="s">
        <v>2566</v>
      </c>
      <c r="L2544" s="44" t="s">
        <v>24</v>
      </c>
      <c r="M2544" s="44" t="s">
        <v>25</v>
      </c>
    </row>
    <row r="2545" spans="4:13" x14ac:dyDescent="0.25">
      <c r="D2545" s="44">
        <v>2548</v>
      </c>
      <c r="E2545" s="44" t="s">
        <v>2579</v>
      </c>
      <c r="F2545" s="44" t="s">
        <v>21</v>
      </c>
      <c r="G2545" s="45" t="s">
        <v>21</v>
      </c>
      <c r="H2545" s="48" t="str">
        <f t="shared" si="277"/>
        <v>Non Lead</v>
      </c>
      <c r="I2545" s="44" t="s">
        <v>76</v>
      </c>
      <c r="J2545" s="44" t="s">
        <v>2566</v>
      </c>
      <c r="K2545" s="44">
        <v>1982</v>
      </c>
      <c r="L2545" s="44" t="s">
        <v>24</v>
      </c>
      <c r="M2545" s="44" t="s">
        <v>25</v>
      </c>
    </row>
    <row r="2546" spans="4:13" x14ac:dyDescent="0.25">
      <c r="D2546" s="44">
        <v>2549</v>
      </c>
      <c r="E2546" s="44" t="s">
        <v>2580</v>
      </c>
      <c r="F2546" s="44" t="s">
        <v>21</v>
      </c>
      <c r="G2546" s="45" t="s">
        <v>21</v>
      </c>
      <c r="H2546" s="48" t="str">
        <f t="shared" si="277"/>
        <v>Non Lead</v>
      </c>
      <c r="I2546" s="44" t="s">
        <v>76</v>
      </c>
      <c r="J2546" s="44" t="s">
        <v>2566</v>
      </c>
      <c r="K2546" s="44">
        <v>1982</v>
      </c>
      <c r="L2546" s="44" t="s">
        <v>24</v>
      </c>
      <c r="M2546" s="44" t="s">
        <v>25</v>
      </c>
    </row>
    <row r="2547" spans="4:13" x14ac:dyDescent="0.25">
      <c r="D2547" s="44">
        <v>2550</v>
      </c>
      <c r="E2547" s="44" t="s">
        <v>2581</v>
      </c>
      <c r="F2547" s="44" t="s">
        <v>21</v>
      </c>
      <c r="G2547" s="45" t="s">
        <v>21</v>
      </c>
      <c r="H2547" s="48" t="str">
        <f t="shared" si="277"/>
        <v>Non Lead</v>
      </c>
      <c r="I2547" s="44" t="s">
        <v>76</v>
      </c>
      <c r="J2547" s="44" t="s">
        <v>2566</v>
      </c>
      <c r="K2547" s="44">
        <v>1982</v>
      </c>
      <c r="L2547" s="44" t="s">
        <v>24</v>
      </c>
      <c r="M2547" s="44" t="s">
        <v>25</v>
      </c>
    </row>
    <row r="2548" spans="4:13" x14ac:dyDescent="0.25">
      <c r="D2548" s="44">
        <v>2551</v>
      </c>
      <c r="E2548" s="44" t="s">
        <v>2582</v>
      </c>
      <c r="F2548" s="44" t="s">
        <v>21</v>
      </c>
      <c r="G2548" s="45" t="s">
        <v>21</v>
      </c>
      <c r="H2548" s="48" t="str">
        <f t="shared" si="277"/>
        <v>Non Lead</v>
      </c>
      <c r="I2548" s="44" t="s">
        <v>76</v>
      </c>
      <c r="J2548" s="44" t="s">
        <v>2566</v>
      </c>
      <c r="K2548" s="44">
        <v>1982</v>
      </c>
      <c r="L2548" s="44" t="s">
        <v>24</v>
      </c>
      <c r="M2548" s="44" t="s">
        <v>25</v>
      </c>
    </row>
    <row r="2549" spans="4:13" x14ac:dyDescent="0.25">
      <c r="D2549" s="44">
        <v>2552</v>
      </c>
      <c r="E2549" s="44" t="s">
        <v>2583</v>
      </c>
      <c r="F2549" s="44" t="s">
        <v>21</v>
      </c>
      <c r="G2549" s="45" t="s">
        <v>21</v>
      </c>
      <c r="H2549" s="48" t="str">
        <f t="shared" si="277"/>
        <v>Non Lead</v>
      </c>
      <c r="I2549" s="44" t="s">
        <v>76</v>
      </c>
      <c r="J2549" s="44" t="s">
        <v>2566</v>
      </c>
      <c r="K2549" s="44">
        <v>1982</v>
      </c>
      <c r="L2549" s="44" t="s">
        <v>24</v>
      </c>
      <c r="M2549" s="44" t="s">
        <v>25</v>
      </c>
    </row>
    <row r="2550" spans="4:13" x14ac:dyDescent="0.25">
      <c r="D2550" s="44">
        <v>2553</v>
      </c>
      <c r="E2550" s="44" t="s">
        <v>2584</v>
      </c>
      <c r="F2550" s="44" t="s">
        <v>21</v>
      </c>
      <c r="G2550" s="45" t="s">
        <v>21</v>
      </c>
      <c r="H2550" s="48" t="str">
        <f t="shared" si="277"/>
        <v>Non Lead</v>
      </c>
      <c r="I2550" s="44" t="s">
        <v>76</v>
      </c>
      <c r="J2550" s="44" t="s">
        <v>2566</v>
      </c>
      <c r="K2550" s="44">
        <v>1982</v>
      </c>
      <c r="L2550" s="44" t="s">
        <v>24</v>
      </c>
      <c r="M2550" s="44" t="s">
        <v>25</v>
      </c>
    </row>
    <row r="2551" spans="4:13" x14ac:dyDescent="0.25">
      <c r="D2551" s="44">
        <v>2554</v>
      </c>
      <c r="E2551" s="44" t="s">
        <v>2585</v>
      </c>
      <c r="F2551" s="44" t="s">
        <v>21</v>
      </c>
      <c r="G2551" s="45" t="s">
        <v>21</v>
      </c>
      <c r="H2551" s="48" t="str">
        <f t="shared" si="277"/>
        <v>Non Lead</v>
      </c>
      <c r="I2551" s="44" t="s">
        <v>76</v>
      </c>
      <c r="J2551" s="44" t="s">
        <v>2566</v>
      </c>
      <c r="K2551" s="44">
        <v>1982</v>
      </c>
      <c r="L2551" s="44" t="s">
        <v>24</v>
      </c>
      <c r="M2551" s="44" t="s">
        <v>25</v>
      </c>
    </row>
    <row r="2552" spans="4:13" x14ac:dyDescent="0.25">
      <c r="D2552" s="44">
        <v>2555</v>
      </c>
      <c r="E2552" s="44" t="s">
        <v>2586</v>
      </c>
      <c r="F2552" s="44" t="s">
        <v>21</v>
      </c>
      <c r="G2552" s="45" t="s">
        <v>21</v>
      </c>
      <c r="H2552" s="48" t="str">
        <f t="shared" si="277"/>
        <v>Non Lead</v>
      </c>
      <c r="I2552" s="44" t="s">
        <v>76</v>
      </c>
      <c r="J2552" s="44" t="s">
        <v>2566</v>
      </c>
      <c r="K2552" s="44">
        <v>1982</v>
      </c>
      <c r="L2552" s="44" t="s">
        <v>24</v>
      </c>
      <c r="M2552" s="44" t="s">
        <v>25</v>
      </c>
    </row>
    <row r="2553" spans="4:13" x14ac:dyDescent="0.25">
      <c r="D2553" s="44">
        <v>2556</v>
      </c>
      <c r="E2553" s="44" t="s">
        <v>2587</v>
      </c>
      <c r="F2553" s="44" t="s">
        <v>21</v>
      </c>
      <c r="G2553" s="45" t="s">
        <v>21</v>
      </c>
      <c r="H2553" s="48" t="str">
        <f t="shared" si="277"/>
        <v>Non Lead</v>
      </c>
      <c r="I2553" s="44" t="s">
        <v>76</v>
      </c>
      <c r="J2553" s="44" t="s">
        <v>2566</v>
      </c>
      <c r="L2553" s="44" t="s">
        <v>24</v>
      </c>
      <c r="M2553" s="44" t="s">
        <v>25</v>
      </c>
    </row>
    <row r="2554" spans="4:13" x14ac:dyDescent="0.25">
      <c r="D2554" s="44">
        <v>2557</v>
      </c>
      <c r="E2554" s="44" t="s">
        <v>2588</v>
      </c>
      <c r="F2554" s="44" t="s">
        <v>21</v>
      </c>
      <c r="G2554" s="45" t="s">
        <v>21</v>
      </c>
      <c r="H2554" s="48" t="str">
        <f t="shared" si="277"/>
        <v>Non Lead</v>
      </c>
      <c r="I2554" s="44" t="s">
        <v>76</v>
      </c>
      <c r="J2554" s="44" t="s">
        <v>2566</v>
      </c>
      <c r="L2554" s="44" t="s">
        <v>24</v>
      </c>
      <c r="M2554" s="44" t="s">
        <v>25</v>
      </c>
    </row>
    <row r="2555" spans="4:13" x14ac:dyDescent="0.25">
      <c r="D2555" s="44">
        <v>2558</v>
      </c>
      <c r="E2555" s="44" t="s">
        <v>2589</v>
      </c>
      <c r="F2555" s="44" t="s">
        <v>21</v>
      </c>
      <c r="G2555" s="45" t="s">
        <v>21</v>
      </c>
      <c r="H2555" s="48" t="str">
        <f t="shared" si="277"/>
        <v>Non Lead</v>
      </c>
      <c r="I2555" s="44" t="s">
        <v>76</v>
      </c>
      <c r="J2555" s="44" t="s">
        <v>2566</v>
      </c>
      <c r="L2555" s="44" t="s">
        <v>24</v>
      </c>
      <c r="M2555" s="44" t="s">
        <v>25</v>
      </c>
    </row>
    <row r="2556" spans="4:13" x14ac:dyDescent="0.25">
      <c r="D2556" s="44">
        <v>2559</v>
      </c>
      <c r="E2556" s="44" t="s">
        <v>2590</v>
      </c>
      <c r="F2556" s="44" t="s">
        <v>21</v>
      </c>
      <c r="G2556" s="45" t="s">
        <v>21</v>
      </c>
      <c r="H2556" s="48" t="str">
        <f t="shared" si="277"/>
        <v>Non Lead</v>
      </c>
      <c r="I2556" s="44" t="s">
        <v>76</v>
      </c>
      <c r="J2556" s="44" t="s">
        <v>2566</v>
      </c>
      <c r="L2556" s="44" t="s">
        <v>24</v>
      </c>
      <c r="M2556" s="44" t="s">
        <v>25</v>
      </c>
    </row>
    <row r="2557" spans="4:13" x14ac:dyDescent="0.25">
      <c r="D2557" s="44">
        <v>2560</v>
      </c>
      <c r="E2557" s="44" t="s">
        <v>2591</v>
      </c>
      <c r="F2557" s="44" t="s">
        <v>21</v>
      </c>
      <c r="G2557" s="45" t="s">
        <v>21</v>
      </c>
      <c r="H2557" s="48" t="str">
        <f t="shared" si="277"/>
        <v>Non Lead</v>
      </c>
      <c r="I2557" s="44" t="s">
        <v>76</v>
      </c>
      <c r="J2557" s="44" t="s">
        <v>2566</v>
      </c>
      <c r="K2557" s="44">
        <v>1982</v>
      </c>
      <c r="L2557" s="44" t="s">
        <v>24</v>
      </c>
      <c r="M2557" s="44" t="s">
        <v>25</v>
      </c>
    </row>
    <row r="2558" spans="4:13" x14ac:dyDescent="0.25">
      <c r="D2558" s="44">
        <v>2561</v>
      </c>
      <c r="E2558" s="44" t="s">
        <v>2592</v>
      </c>
      <c r="F2558" s="44" t="s">
        <v>21</v>
      </c>
      <c r="G2558" s="45" t="s">
        <v>21</v>
      </c>
      <c r="H2558" s="48" t="str">
        <f t="shared" si="277"/>
        <v>Non Lead</v>
      </c>
      <c r="I2558" s="44" t="s">
        <v>76</v>
      </c>
      <c r="J2558" s="44" t="s">
        <v>2566</v>
      </c>
      <c r="K2558" s="44">
        <v>1982</v>
      </c>
      <c r="L2558" s="44" t="s">
        <v>24</v>
      </c>
      <c r="M2558" s="44" t="s">
        <v>25</v>
      </c>
    </row>
    <row r="2559" spans="4:13" x14ac:dyDescent="0.25">
      <c r="D2559" s="44">
        <v>2562</v>
      </c>
      <c r="E2559" s="44" t="s">
        <v>2593</v>
      </c>
      <c r="F2559" s="44" t="s">
        <v>21</v>
      </c>
      <c r="G2559" s="45" t="s">
        <v>21</v>
      </c>
      <c r="H2559" s="48" t="str">
        <f t="shared" si="277"/>
        <v>Non Lead</v>
      </c>
      <c r="I2559" s="44" t="s">
        <v>76</v>
      </c>
      <c r="J2559" s="44" t="s">
        <v>2566</v>
      </c>
      <c r="K2559" s="44">
        <v>1982</v>
      </c>
      <c r="L2559" s="44" t="s">
        <v>24</v>
      </c>
      <c r="M2559" s="44" t="s">
        <v>25</v>
      </c>
    </row>
    <row r="2560" spans="4:13" x14ac:dyDescent="0.25">
      <c r="D2560" s="44">
        <v>2563</v>
      </c>
      <c r="E2560" s="44" t="s">
        <v>2594</v>
      </c>
      <c r="F2560" s="44" t="s">
        <v>21</v>
      </c>
      <c r="G2560" s="45" t="s">
        <v>21</v>
      </c>
      <c r="H2560" s="48" t="str">
        <f t="shared" si="277"/>
        <v>Non Lead</v>
      </c>
      <c r="I2560" s="44" t="s">
        <v>76</v>
      </c>
      <c r="J2560" s="44" t="s">
        <v>2566</v>
      </c>
      <c r="K2560" s="44">
        <v>1982</v>
      </c>
      <c r="L2560" s="44" t="s">
        <v>24</v>
      </c>
      <c r="M2560" s="44" t="s">
        <v>25</v>
      </c>
    </row>
    <row r="2561" spans="4:13" x14ac:dyDescent="0.25">
      <c r="D2561" s="44">
        <v>2564</v>
      </c>
      <c r="E2561" s="44" t="s">
        <v>2595</v>
      </c>
      <c r="F2561" s="44" t="s">
        <v>21</v>
      </c>
      <c r="G2561" s="45" t="s">
        <v>21</v>
      </c>
      <c r="H2561" s="48" t="str">
        <f t="shared" ref="H2561:H2624" si="278">IF(F2561="Lead",F2561,IF(G2561="Lead",G2561,IF(F2561="Unknown",F2561,IF(G2561="Unknown",G2561,IF(G2561="Galvanized Requiring Replacement",G2561,IF(F2561="NA",G2561,IF(G2561="NA",F2561,IF(AND(F2561="Non Lead",G2561="Non Lead"),"Non Lead","")
)))))))</f>
        <v>Non Lead</v>
      </c>
      <c r="I2561" s="44" t="s">
        <v>76</v>
      </c>
      <c r="J2561" s="44" t="s">
        <v>2566</v>
      </c>
      <c r="K2561" s="44">
        <v>1982</v>
      </c>
      <c r="L2561" s="44" t="s">
        <v>24</v>
      </c>
      <c r="M2561" s="44" t="s">
        <v>25</v>
      </c>
    </row>
    <row r="2562" spans="4:13" x14ac:dyDescent="0.25">
      <c r="D2562" s="44">
        <v>2565</v>
      </c>
      <c r="E2562" s="44" t="s">
        <v>2596</v>
      </c>
      <c r="F2562" s="44" t="s">
        <v>21</v>
      </c>
      <c r="G2562" s="45" t="s">
        <v>21</v>
      </c>
      <c r="H2562" s="48" t="str">
        <f t="shared" si="278"/>
        <v>Non Lead</v>
      </c>
      <c r="I2562" s="44" t="s">
        <v>76</v>
      </c>
      <c r="J2562" s="44" t="s">
        <v>2566</v>
      </c>
      <c r="K2562" s="44">
        <v>1982</v>
      </c>
      <c r="L2562" s="44" t="s">
        <v>24</v>
      </c>
      <c r="M2562" s="44" t="s">
        <v>25</v>
      </c>
    </row>
    <row r="2563" spans="4:13" x14ac:dyDescent="0.25">
      <c r="D2563" s="44">
        <v>2566</v>
      </c>
      <c r="E2563" s="44" t="s">
        <v>2597</v>
      </c>
      <c r="F2563" s="44" t="s">
        <v>21</v>
      </c>
      <c r="G2563" s="45" t="s">
        <v>21</v>
      </c>
      <c r="H2563" s="48" t="str">
        <f t="shared" si="278"/>
        <v>Non Lead</v>
      </c>
      <c r="I2563" s="44" t="s">
        <v>76</v>
      </c>
      <c r="J2563" s="44" t="s">
        <v>2566</v>
      </c>
      <c r="K2563" s="44">
        <v>1982</v>
      </c>
      <c r="L2563" s="44" t="s">
        <v>24</v>
      </c>
      <c r="M2563" s="44" t="s">
        <v>25</v>
      </c>
    </row>
    <row r="2564" spans="4:13" x14ac:dyDescent="0.25">
      <c r="D2564" s="44">
        <v>2567</v>
      </c>
      <c r="E2564" s="44" t="s">
        <v>2598</v>
      </c>
      <c r="F2564" s="44" t="s">
        <v>21</v>
      </c>
      <c r="G2564" s="45" t="s">
        <v>21</v>
      </c>
      <c r="H2564" s="48" t="str">
        <f t="shared" si="278"/>
        <v>Non Lead</v>
      </c>
      <c r="I2564" s="44" t="s">
        <v>76</v>
      </c>
      <c r="J2564" s="44" t="s">
        <v>2566</v>
      </c>
      <c r="K2564" s="44">
        <v>1982</v>
      </c>
      <c r="L2564" s="44" t="s">
        <v>24</v>
      </c>
      <c r="M2564" s="44" t="s">
        <v>25</v>
      </c>
    </row>
    <row r="2565" spans="4:13" x14ac:dyDescent="0.25">
      <c r="D2565" s="44">
        <v>2568</v>
      </c>
      <c r="E2565" s="44" t="s">
        <v>2599</v>
      </c>
      <c r="F2565" s="44" t="s">
        <v>21</v>
      </c>
      <c r="G2565" s="45" t="s">
        <v>21</v>
      </c>
      <c r="H2565" s="48" t="str">
        <f t="shared" si="278"/>
        <v>Non Lead</v>
      </c>
      <c r="I2565" s="44" t="s">
        <v>76</v>
      </c>
      <c r="J2565" s="44" t="s">
        <v>2566</v>
      </c>
      <c r="L2565" s="44" t="s">
        <v>24</v>
      </c>
      <c r="M2565" s="44" t="s">
        <v>25</v>
      </c>
    </row>
    <row r="2566" spans="4:13" x14ac:dyDescent="0.25">
      <c r="D2566" s="44">
        <v>2569</v>
      </c>
      <c r="E2566" s="44" t="s">
        <v>2600</v>
      </c>
      <c r="F2566" s="44" t="s">
        <v>21</v>
      </c>
      <c r="G2566" s="45" t="s">
        <v>21</v>
      </c>
      <c r="H2566" s="48" t="str">
        <f t="shared" si="278"/>
        <v>Non Lead</v>
      </c>
      <c r="I2566" s="44" t="s">
        <v>76</v>
      </c>
      <c r="J2566" s="44" t="s">
        <v>2566</v>
      </c>
      <c r="L2566" s="44" t="s">
        <v>24</v>
      </c>
      <c r="M2566" s="44" t="s">
        <v>25</v>
      </c>
    </row>
    <row r="2567" spans="4:13" x14ac:dyDescent="0.25">
      <c r="D2567" s="44">
        <v>2570</v>
      </c>
      <c r="E2567" s="44" t="s">
        <v>2601</v>
      </c>
      <c r="F2567" s="44" t="s">
        <v>21</v>
      </c>
      <c r="G2567" s="45" t="s">
        <v>21</v>
      </c>
      <c r="H2567" s="48" t="str">
        <f t="shared" si="278"/>
        <v>Non Lead</v>
      </c>
      <c r="I2567" s="44" t="s">
        <v>76</v>
      </c>
      <c r="J2567" s="44" t="s">
        <v>2566</v>
      </c>
      <c r="L2567" s="44" t="s">
        <v>24</v>
      </c>
      <c r="M2567" s="44" t="s">
        <v>25</v>
      </c>
    </row>
    <row r="2568" spans="4:13" x14ac:dyDescent="0.25">
      <c r="D2568" s="44">
        <v>2571</v>
      </c>
      <c r="E2568" s="44" t="s">
        <v>2602</v>
      </c>
      <c r="F2568" s="44" t="s">
        <v>21</v>
      </c>
      <c r="G2568" s="45" t="s">
        <v>21</v>
      </c>
      <c r="H2568" s="48" t="str">
        <f t="shared" si="278"/>
        <v>Non Lead</v>
      </c>
      <c r="I2568" s="44" t="s">
        <v>76</v>
      </c>
      <c r="J2568" s="44" t="s">
        <v>2566</v>
      </c>
      <c r="L2568" s="44" t="s">
        <v>24</v>
      </c>
      <c r="M2568" s="44" t="s">
        <v>25</v>
      </c>
    </row>
    <row r="2569" spans="4:13" x14ac:dyDescent="0.25">
      <c r="D2569" s="44">
        <v>2572</v>
      </c>
      <c r="E2569" s="44" t="s">
        <v>2603</v>
      </c>
      <c r="F2569" s="44" t="s">
        <v>21</v>
      </c>
      <c r="G2569" s="45" t="s">
        <v>21</v>
      </c>
      <c r="H2569" s="48" t="str">
        <f t="shared" si="278"/>
        <v>Non Lead</v>
      </c>
      <c r="I2569" s="44" t="s">
        <v>76</v>
      </c>
      <c r="J2569" s="44" t="s">
        <v>2566</v>
      </c>
      <c r="K2569" s="44">
        <v>1982</v>
      </c>
      <c r="L2569" s="44" t="s">
        <v>24</v>
      </c>
      <c r="M2569" s="44" t="s">
        <v>25</v>
      </c>
    </row>
    <row r="2570" spans="4:13" x14ac:dyDescent="0.25">
      <c r="D2570" s="44">
        <v>2573</v>
      </c>
      <c r="E2570" s="44" t="s">
        <v>2604</v>
      </c>
      <c r="F2570" s="44" t="s">
        <v>21</v>
      </c>
      <c r="G2570" s="45" t="s">
        <v>21</v>
      </c>
      <c r="H2570" s="48" t="str">
        <f t="shared" si="278"/>
        <v>Non Lead</v>
      </c>
      <c r="I2570" s="44" t="s">
        <v>76</v>
      </c>
      <c r="J2570" s="44" t="s">
        <v>2566</v>
      </c>
      <c r="K2570" s="44">
        <v>1982</v>
      </c>
      <c r="L2570" s="44" t="s">
        <v>24</v>
      </c>
      <c r="M2570" s="44" t="s">
        <v>25</v>
      </c>
    </row>
    <row r="2571" spans="4:13" x14ac:dyDescent="0.25">
      <c r="D2571" s="44">
        <v>2574</v>
      </c>
      <c r="E2571" s="44" t="s">
        <v>2605</v>
      </c>
      <c r="F2571" s="44" t="s">
        <v>21</v>
      </c>
      <c r="G2571" s="45" t="s">
        <v>21</v>
      </c>
      <c r="H2571" s="48" t="str">
        <f t="shared" si="278"/>
        <v>Non Lead</v>
      </c>
      <c r="I2571" s="44" t="s">
        <v>76</v>
      </c>
      <c r="J2571" s="44" t="s">
        <v>2566</v>
      </c>
      <c r="K2571" s="44">
        <v>1982</v>
      </c>
      <c r="L2571" s="44" t="s">
        <v>24</v>
      </c>
      <c r="M2571" s="44" t="s">
        <v>25</v>
      </c>
    </row>
    <row r="2572" spans="4:13" x14ac:dyDescent="0.25">
      <c r="D2572" s="44">
        <v>2575</v>
      </c>
      <c r="E2572" s="44" t="s">
        <v>2606</v>
      </c>
      <c r="F2572" s="44" t="s">
        <v>21</v>
      </c>
      <c r="G2572" s="45" t="s">
        <v>21</v>
      </c>
      <c r="H2572" s="48" t="str">
        <f t="shared" si="278"/>
        <v>Non Lead</v>
      </c>
      <c r="I2572" s="44" t="s">
        <v>76</v>
      </c>
      <c r="J2572" s="44" t="s">
        <v>2566</v>
      </c>
      <c r="K2572" s="44">
        <v>1982</v>
      </c>
      <c r="L2572" s="44" t="s">
        <v>24</v>
      </c>
      <c r="M2572" s="44" t="s">
        <v>25</v>
      </c>
    </row>
    <row r="2573" spans="4:13" x14ac:dyDescent="0.25">
      <c r="D2573" s="44">
        <v>2576</v>
      </c>
      <c r="E2573" s="44" t="s">
        <v>2607</v>
      </c>
      <c r="F2573" s="44" t="s">
        <v>21</v>
      </c>
      <c r="G2573" s="45" t="s">
        <v>21</v>
      </c>
      <c r="H2573" s="48" t="str">
        <f t="shared" si="278"/>
        <v>Non Lead</v>
      </c>
      <c r="I2573" s="44" t="s">
        <v>76</v>
      </c>
      <c r="J2573" s="44" t="s">
        <v>2566</v>
      </c>
      <c r="K2573" s="44">
        <v>1982</v>
      </c>
      <c r="L2573" s="44" t="s">
        <v>24</v>
      </c>
      <c r="M2573" s="44" t="s">
        <v>25</v>
      </c>
    </row>
    <row r="2574" spans="4:13" x14ac:dyDescent="0.25">
      <c r="D2574" s="44">
        <v>2577</v>
      </c>
      <c r="E2574" s="44" t="s">
        <v>2608</v>
      </c>
      <c r="F2574" s="44" t="s">
        <v>21</v>
      </c>
      <c r="G2574" s="45" t="s">
        <v>21</v>
      </c>
      <c r="H2574" s="48" t="str">
        <f t="shared" si="278"/>
        <v>Non Lead</v>
      </c>
      <c r="I2574" s="44" t="s">
        <v>76</v>
      </c>
      <c r="J2574" s="44" t="s">
        <v>2566</v>
      </c>
      <c r="K2574" s="44">
        <v>1982</v>
      </c>
      <c r="L2574" s="44" t="s">
        <v>24</v>
      </c>
      <c r="M2574" s="44" t="s">
        <v>25</v>
      </c>
    </row>
    <row r="2575" spans="4:13" x14ac:dyDescent="0.25">
      <c r="D2575" s="44">
        <v>2578</v>
      </c>
      <c r="E2575" s="44" t="s">
        <v>2609</v>
      </c>
      <c r="F2575" s="44" t="s">
        <v>21</v>
      </c>
      <c r="G2575" s="45" t="s">
        <v>21</v>
      </c>
      <c r="H2575" s="48" t="str">
        <f t="shared" si="278"/>
        <v>Non Lead</v>
      </c>
      <c r="I2575" s="44" t="s">
        <v>76</v>
      </c>
      <c r="J2575" s="44" t="s">
        <v>2566</v>
      </c>
      <c r="K2575" s="44">
        <v>1982</v>
      </c>
      <c r="L2575" s="44" t="s">
        <v>24</v>
      </c>
      <c r="M2575" s="44" t="s">
        <v>25</v>
      </c>
    </row>
    <row r="2576" spans="4:13" x14ac:dyDescent="0.25">
      <c r="D2576" s="44">
        <v>2579</v>
      </c>
      <c r="E2576" s="44" t="s">
        <v>2610</v>
      </c>
      <c r="F2576" s="44" t="s">
        <v>21</v>
      </c>
      <c r="G2576" s="45" t="s">
        <v>21</v>
      </c>
      <c r="H2576" s="48" t="str">
        <f t="shared" si="278"/>
        <v>Non Lead</v>
      </c>
      <c r="I2576" s="44" t="s">
        <v>76</v>
      </c>
      <c r="J2576" s="44" t="s">
        <v>2566</v>
      </c>
      <c r="K2576" s="44">
        <v>1982</v>
      </c>
      <c r="L2576" s="44" t="s">
        <v>24</v>
      </c>
      <c r="M2576" s="44" t="s">
        <v>25</v>
      </c>
    </row>
    <row r="2577" spans="4:13" x14ac:dyDescent="0.25">
      <c r="D2577" s="44">
        <v>2580</v>
      </c>
      <c r="E2577" s="44" t="s">
        <v>2611</v>
      </c>
      <c r="F2577" s="44" t="s">
        <v>21</v>
      </c>
      <c r="G2577" s="45" t="s">
        <v>21</v>
      </c>
      <c r="H2577" s="48" t="str">
        <f t="shared" si="278"/>
        <v>Non Lead</v>
      </c>
      <c r="I2577" s="44" t="s">
        <v>76</v>
      </c>
      <c r="J2577" s="44" t="s">
        <v>2566</v>
      </c>
      <c r="L2577" s="44" t="s">
        <v>24</v>
      </c>
      <c r="M2577" s="44" t="s">
        <v>25</v>
      </c>
    </row>
    <row r="2578" spans="4:13" x14ac:dyDescent="0.25">
      <c r="D2578" s="44">
        <v>2581</v>
      </c>
      <c r="E2578" s="44" t="s">
        <v>2612</v>
      </c>
      <c r="F2578" s="44" t="s">
        <v>21</v>
      </c>
      <c r="G2578" s="45" t="s">
        <v>21</v>
      </c>
      <c r="H2578" s="48" t="str">
        <f t="shared" si="278"/>
        <v>Non Lead</v>
      </c>
      <c r="I2578" s="44" t="s">
        <v>76</v>
      </c>
      <c r="J2578" s="44" t="s">
        <v>2566</v>
      </c>
      <c r="L2578" s="44" t="s">
        <v>24</v>
      </c>
      <c r="M2578" s="44" t="s">
        <v>25</v>
      </c>
    </row>
    <row r="2579" spans="4:13" x14ac:dyDescent="0.25">
      <c r="D2579" s="44">
        <v>2582</v>
      </c>
      <c r="E2579" s="44" t="s">
        <v>2613</v>
      </c>
      <c r="F2579" s="44" t="s">
        <v>21</v>
      </c>
      <c r="G2579" s="45" t="s">
        <v>21</v>
      </c>
      <c r="H2579" s="48" t="str">
        <f t="shared" si="278"/>
        <v>Non Lead</v>
      </c>
      <c r="I2579" s="44" t="s">
        <v>76</v>
      </c>
      <c r="J2579" s="44" t="s">
        <v>2566</v>
      </c>
      <c r="L2579" s="44" t="s">
        <v>24</v>
      </c>
      <c r="M2579" s="44" t="s">
        <v>25</v>
      </c>
    </row>
    <row r="2580" spans="4:13" x14ac:dyDescent="0.25">
      <c r="D2580" s="44">
        <v>2583</v>
      </c>
      <c r="E2580" s="44" t="s">
        <v>2614</v>
      </c>
      <c r="F2580" s="44" t="s">
        <v>21</v>
      </c>
      <c r="G2580" s="45" t="s">
        <v>21</v>
      </c>
      <c r="H2580" s="48" t="str">
        <f t="shared" si="278"/>
        <v>Non Lead</v>
      </c>
      <c r="I2580" s="44" t="s">
        <v>76</v>
      </c>
      <c r="J2580" s="44" t="s">
        <v>2566</v>
      </c>
      <c r="L2580" s="44" t="s">
        <v>24</v>
      </c>
      <c r="M2580" s="44" t="s">
        <v>25</v>
      </c>
    </row>
    <row r="2581" spans="4:13" x14ac:dyDescent="0.25">
      <c r="D2581" s="44">
        <v>2584</v>
      </c>
      <c r="E2581" s="44" t="s">
        <v>2615</v>
      </c>
      <c r="F2581" s="44" t="s">
        <v>21</v>
      </c>
      <c r="G2581" s="45" t="s">
        <v>21</v>
      </c>
      <c r="H2581" s="48" t="str">
        <f t="shared" si="278"/>
        <v>Non Lead</v>
      </c>
      <c r="I2581" s="44" t="s">
        <v>76</v>
      </c>
      <c r="J2581" s="44" t="s">
        <v>2566</v>
      </c>
      <c r="K2581" s="44">
        <v>1982</v>
      </c>
      <c r="L2581" s="44" t="s">
        <v>24</v>
      </c>
      <c r="M2581" s="44" t="s">
        <v>25</v>
      </c>
    </row>
    <row r="2582" spans="4:13" x14ac:dyDescent="0.25">
      <c r="D2582" s="44">
        <v>2585</v>
      </c>
      <c r="E2582" s="44" t="s">
        <v>2616</v>
      </c>
      <c r="F2582" s="44" t="s">
        <v>21</v>
      </c>
      <c r="G2582" s="45" t="s">
        <v>21</v>
      </c>
      <c r="H2582" s="48" t="str">
        <f t="shared" si="278"/>
        <v>Non Lead</v>
      </c>
      <c r="I2582" s="44" t="s">
        <v>76</v>
      </c>
      <c r="J2582" s="44" t="s">
        <v>2566</v>
      </c>
      <c r="K2582" s="44">
        <v>1982</v>
      </c>
      <c r="L2582" s="44" t="s">
        <v>24</v>
      </c>
      <c r="M2582" s="44" t="s">
        <v>25</v>
      </c>
    </row>
    <row r="2583" spans="4:13" x14ac:dyDescent="0.25">
      <c r="D2583" s="44">
        <v>2586</v>
      </c>
      <c r="E2583" s="44" t="s">
        <v>2617</v>
      </c>
      <c r="F2583" s="44" t="s">
        <v>21</v>
      </c>
      <c r="G2583" s="45" t="s">
        <v>21</v>
      </c>
      <c r="H2583" s="48" t="str">
        <f t="shared" si="278"/>
        <v>Non Lead</v>
      </c>
      <c r="I2583" s="44" t="s">
        <v>76</v>
      </c>
      <c r="J2583" s="44" t="s">
        <v>2566</v>
      </c>
      <c r="K2583" s="44">
        <v>1982</v>
      </c>
      <c r="L2583" s="44" t="s">
        <v>24</v>
      </c>
      <c r="M2583" s="44" t="s">
        <v>25</v>
      </c>
    </row>
    <row r="2584" spans="4:13" x14ac:dyDescent="0.25">
      <c r="D2584" s="44">
        <v>2587</v>
      </c>
      <c r="E2584" s="44" t="s">
        <v>2618</v>
      </c>
      <c r="F2584" s="44" t="s">
        <v>21</v>
      </c>
      <c r="G2584" s="45" t="s">
        <v>21</v>
      </c>
      <c r="H2584" s="48" t="str">
        <f t="shared" si="278"/>
        <v>Non Lead</v>
      </c>
      <c r="I2584" s="44" t="s">
        <v>76</v>
      </c>
      <c r="J2584" s="44" t="s">
        <v>2566</v>
      </c>
      <c r="K2584" s="44">
        <v>1982</v>
      </c>
      <c r="L2584" s="44" t="s">
        <v>24</v>
      </c>
      <c r="M2584" s="44" t="s">
        <v>25</v>
      </c>
    </row>
    <row r="2585" spans="4:13" x14ac:dyDescent="0.25">
      <c r="D2585" s="44">
        <v>2588</v>
      </c>
      <c r="E2585" s="44" t="s">
        <v>2619</v>
      </c>
      <c r="F2585" s="44" t="s">
        <v>21</v>
      </c>
      <c r="G2585" s="45" t="s">
        <v>21</v>
      </c>
      <c r="H2585" s="48" t="str">
        <f t="shared" si="278"/>
        <v>Non Lead</v>
      </c>
      <c r="I2585" s="44" t="s">
        <v>76</v>
      </c>
      <c r="J2585" s="44" t="s">
        <v>2566</v>
      </c>
      <c r="K2585" s="44">
        <v>1982</v>
      </c>
      <c r="L2585" s="44" t="s">
        <v>24</v>
      </c>
      <c r="M2585" s="44" t="s">
        <v>25</v>
      </c>
    </row>
    <row r="2586" spans="4:13" x14ac:dyDescent="0.25">
      <c r="D2586" s="44">
        <v>2589</v>
      </c>
      <c r="E2586" s="44" t="s">
        <v>2620</v>
      </c>
      <c r="F2586" s="44" t="s">
        <v>21</v>
      </c>
      <c r="G2586" s="45" t="s">
        <v>21</v>
      </c>
      <c r="H2586" s="48" t="str">
        <f t="shared" si="278"/>
        <v>Non Lead</v>
      </c>
      <c r="I2586" s="44" t="s">
        <v>76</v>
      </c>
      <c r="J2586" s="44" t="s">
        <v>2566</v>
      </c>
      <c r="K2586" s="44">
        <v>1982</v>
      </c>
      <c r="L2586" s="44" t="s">
        <v>24</v>
      </c>
      <c r="M2586" s="44" t="s">
        <v>25</v>
      </c>
    </row>
    <row r="2587" spans="4:13" x14ac:dyDescent="0.25">
      <c r="D2587" s="44">
        <v>2590</v>
      </c>
      <c r="E2587" s="44" t="s">
        <v>2621</v>
      </c>
      <c r="F2587" s="44" t="s">
        <v>21</v>
      </c>
      <c r="G2587" s="45" t="s">
        <v>21</v>
      </c>
      <c r="H2587" s="48" t="str">
        <f t="shared" si="278"/>
        <v>Non Lead</v>
      </c>
      <c r="I2587" s="44" t="s">
        <v>76</v>
      </c>
      <c r="J2587" s="44" t="s">
        <v>2566</v>
      </c>
      <c r="K2587" s="44">
        <v>1982</v>
      </c>
      <c r="L2587" s="44" t="s">
        <v>24</v>
      </c>
      <c r="M2587" s="44" t="s">
        <v>25</v>
      </c>
    </row>
    <row r="2588" spans="4:13" x14ac:dyDescent="0.25">
      <c r="D2588" s="44">
        <v>2591</v>
      </c>
      <c r="E2588" s="44" t="s">
        <v>2622</v>
      </c>
      <c r="F2588" s="44" t="s">
        <v>21</v>
      </c>
      <c r="G2588" s="45" t="s">
        <v>21</v>
      </c>
      <c r="H2588" s="48" t="str">
        <f t="shared" si="278"/>
        <v>Non Lead</v>
      </c>
      <c r="I2588" s="44" t="s">
        <v>76</v>
      </c>
      <c r="J2588" s="44" t="s">
        <v>2566</v>
      </c>
      <c r="K2588" s="44">
        <v>1982</v>
      </c>
      <c r="L2588" s="44" t="s">
        <v>24</v>
      </c>
      <c r="M2588" s="44" t="s">
        <v>25</v>
      </c>
    </row>
    <row r="2589" spans="4:13" x14ac:dyDescent="0.25">
      <c r="D2589" s="44">
        <v>2592</v>
      </c>
      <c r="E2589" s="44" t="s">
        <v>2623</v>
      </c>
      <c r="F2589" s="44" t="s">
        <v>21</v>
      </c>
      <c r="G2589" s="45" t="s">
        <v>21</v>
      </c>
      <c r="H2589" s="48" t="str">
        <f t="shared" si="278"/>
        <v>Non Lead</v>
      </c>
      <c r="I2589" s="44" t="s">
        <v>76</v>
      </c>
      <c r="J2589" s="44" t="s">
        <v>2566</v>
      </c>
      <c r="L2589" s="44" t="s">
        <v>24</v>
      </c>
      <c r="M2589" s="44" t="s">
        <v>25</v>
      </c>
    </row>
    <row r="2590" spans="4:13" x14ac:dyDescent="0.25">
      <c r="D2590" s="44">
        <v>2593</v>
      </c>
      <c r="E2590" s="44" t="s">
        <v>2624</v>
      </c>
      <c r="F2590" s="44" t="s">
        <v>21</v>
      </c>
      <c r="G2590" s="45" t="s">
        <v>21</v>
      </c>
      <c r="H2590" s="48" t="str">
        <f t="shared" si="278"/>
        <v>Non Lead</v>
      </c>
      <c r="I2590" s="44" t="s">
        <v>76</v>
      </c>
      <c r="J2590" s="44" t="s">
        <v>2566</v>
      </c>
      <c r="L2590" s="44" t="s">
        <v>24</v>
      </c>
      <c r="M2590" s="44" t="s">
        <v>25</v>
      </c>
    </row>
    <row r="2591" spans="4:13" x14ac:dyDescent="0.25">
      <c r="D2591" s="44">
        <v>2594</v>
      </c>
      <c r="E2591" s="44" t="s">
        <v>2625</v>
      </c>
      <c r="F2591" s="44" t="s">
        <v>21</v>
      </c>
      <c r="G2591" s="45" t="s">
        <v>21</v>
      </c>
      <c r="H2591" s="48" t="str">
        <f t="shared" si="278"/>
        <v>Non Lead</v>
      </c>
      <c r="I2591" s="44" t="s">
        <v>76</v>
      </c>
      <c r="J2591" s="44" t="s">
        <v>2566</v>
      </c>
      <c r="L2591" s="44" t="s">
        <v>24</v>
      </c>
      <c r="M2591" s="44" t="s">
        <v>25</v>
      </c>
    </row>
    <row r="2592" spans="4:13" x14ac:dyDescent="0.25">
      <c r="D2592" s="44">
        <v>2595</v>
      </c>
      <c r="E2592" s="44" t="s">
        <v>2626</v>
      </c>
      <c r="F2592" s="44" t="s">
        <v>21</v>
      </c>
      <c r="G2592" s="45" t="s">
        <v>21</v>
      </c>
      <c r="H2592" s="48" t="str">
        <f t="shared" si="278"/>
        <v>Non Lead</v>
      </c>
      <c r="I2592" s="44" t="s">
        <v>76</v>
      </c>
      <c r="J2592" s="44" t="s">
        <v>2566</v>
      </c>
      <c r="L2592" s="44" t="s">
        <v>24</v>
      </c>
      <c r="M2592" s="44" t="s">
        <v>25</v>
      </c>
    </row>
    <row r="2593" spans="4:13" x14ac:dyDescent="0.25">
      <c r="D2593" s="44">
        <v>2596</v>
      </c>
      <c r="E2593" s="44" t="s">
        <v>2627</v>
      </c>
      <c r="F2593" s="44" t="s">
        <v>21</v>
      </c>
      <c r="G2593" s="45" t="s">
        <v>21</v>
      </c>
      <c r="H2593" s="48" t="str">
        <f t="shared" si="278"/>
        <v>Non Lead</v>
      </c>
      <c r="I2593" s="44" t="s">
        <v>76</v>
      </c>
      <c r="J2593" s="44" t="s">
        <v>2566</v>
      </c>
      <c r="K2593" s="44">
        <v>1982</v>
      </c>
      <c r="L2593" s="44" t="s">
        <v>24</v>
      </c>
      <c r="M2593" s="44" t="s">
        <v>25</v>
      </c>
    </row>
    <row r="2594" spans="4:13" x14ac:dyDescent="0.25">
      <c r="D2594" s="44">
        <v>2597</v>
      </c>
      <c r="E2594" s="44" t="s">
        <v>2628</v>
      </c>
      <c r="F2594" s="44" t="s">
        <v>21</v>
      </c>
      <c r="G2594" s="45" t="s">
        <v>21</v>
      </c>
      <c r="H2594" s="48" t="str">
        <f t="shared" si="278"/>
        <v>Non Lead</v>
      </c>
      <c r="I2594" s="44" t="s">
        <v>76</v>
      </c>
      <c r="J2594" s="44" t="s">
        <v>2566</v>
      </c>
      <c r="K2594" s="44">
        <v>1982</v>
      </c>
      <c r="L2594" s="44" t="s">
        <v>24</v>
      </c>
      <c r="M2594" s="44" t="s">
        <v>25</v>
      </c>
    </row>
    <row r="2595" spans="4:13" x14ac:dyDescent="0.25">
      <c r="D2595" s="44">
        <v>2598</v>
      </c>
      <c r="E2595" s="44" t="s">
        <v>2629</v>
      </c>
      <c r="F2595" s="44" t="s">
        <v>21</v>
      </c>
      <c r="G2595" s="45" t="s">
        <v>21</v>
      </c>
      <c r="H2595" s="48" t="str">
        <f t="shared" si="278"/>
        <v>Non Lead</v>
      </c>
      <c r="I2595" s="44" t="s">
        <v>76</v>
      </c>
      <c r="J2595" s="44" t="s">
        <v>2566</v>
      </c>
      <c r="K2595" s="44">
        <v>1982</v>
      </c>
      <c r="L2595" s="44" t="s">
        <v>24</v>
      </c>
      <c r="M2595" s="44" t="s">
        <v>25</v>
      </c>
    </row>
    <row r="2596" spans="4:13" x14ac:dyDescent="0.25">
      <c r="D2596" s="44">
        <v>2599</v>
      </c>
      <c r="E2596" s="44" t="s">
        <v>2630</v>
      </c>
      <c r="F2596" s="44" t="s">
        <v>21</v>
      </c>
      <c r="G2596" s="45" t="s">
        <v>21</v>
      </c>
      <c r="H2596" s="48" t="str">
        <f t="shared" si="278"/>
        <v>Non Lead</v>
      </c>
      <c r="I2596" s="44" t="s">
        <v>76</v>
      </c>
      <c r="J2596" s="44" t="s">
        <v>2566</v>
      </c>
      <c r="K2596" s="44">
        <v>1982</v>
      </c>
      <c r="L2596" s="44" t="s">
        <v>24</v>
      </c>
      <c r="M2596" s="44" t="s">
        <v>25</v>
      </c>
    </row>
    <row r="2597" spans="4:13" x14ac:dyDescent="0.25">
      <c r="D2597" s="44">
        <v>2600</v>
      </c>
      <c r="E2597" s="44" t="s">
        <v>2631</v>
      </c>
      <c r="F2597" s="44" t="s">
        <v>21</v>
      </c>
      <c r="G2597" s="45" t="s">
        <v>21</v>
      </c>
      <c r="H2597" s="48" t="str">
        <f t="shared" si="278"/>
        <v>Non Lead</v>
      </c>
      <c r="I2597" s="44" t="s">
        <v>76</v>
      </c>
      <c r="J2597" s="44" t="s">
        <v>2566</v>
      </c>
      <c r="K2597" s="44">
        <v>1982</v>
      </c>
      <c r="L2597" s="44" t="s">
        <v>24</v>
      </c>
      <c r="M2597" s="44" t="s">
        <v>25</v>
      </c>
    </row>
    <row r="2598" spans="4:13" x14ac:dyDescent="0.25">
      <c r="D2598" s="44">
        <v>2601</v>
      </c>
      <c r="E2598" s="44" t="s">
        <v>2632</v>
      </c>
      <c r="F2598" s="44" t="s">
        <v>21</v>
      </c>
      <c r="G2598" s="45" t="s">
        <v>21</v>
      </c>
      <c r="H2598" s="48" t="str">
        <f t="shared" si="278"/>
        <v>Non Lead</v>
      </c>
      <c r="I2598" s="44" t="s">
        <v>76</v>
      </c>
      <c r="J2598" s="44" t="s">
        <v>2566</v>
      </c>
      <c r="K2598" s="44">
        <v>1982</v>
      </c>
      <c r="L2598" s="44" t="s">
        <v>24</v>
      </c>
      <c r="M2598" s="44" t="s">
        <v>25</v>
      </c>
    </row>
    <row r="2599" spans="4:13" x14ac:dyDescent="0.25">
      <c r="D2599" s="44">
        <v>2602</v>
      </c>
      <c r="E2599" s="44" t="s">
        <v>2633</v>
      </c>
      <c r="F2599" s="44" t="s">
        <v>21</v>
      </c>
      <c r="G2599" s="45" t="s">
        <v>21</v>
      </c>
      <c r="H2599" s="48" t="str">
        <f t="shared" si="278"/>
        <v>Non Lead</v>
      </c>
      <c r="I2599" s="44" t="s">
        <v>76</v>
      </c>
      <c r="J2599" s="44" t="s">
        <v>2566</v>
      </c>
      <c r="K2599" s="44">
        <v>1982</v>
      </c>
      <c r="L2599" s="44" t="s">
        <v>24</v>
      </c>
      <c r="M2599" s="44" t="s">
        <v>25</v>
      </c>
    </row>
    <row r="2600" spans="4:13" x14ac:dyDescent="0.25">
      <c r="D2600" s="44">
        <v>2603</v>
      </c>
      <c r="E2600" s="44" t="s">
        <v>2634</v>
      </c>
      <c r="F2600" s="44" t="s">
        <v>21</v>
      </c>
      <c r="G2600" s="45" t="s">
        <v>21</v>
      </c>
      <c r="H2600" s="48" t="str">
        <f t="shared" si="278"/>
        <v>Non Lead</v>
      </c>
      <c r="I2600" s="44" t="s">
        <v>76</v>
      </c>
      <c r="J2600" s="44" t="s">
        <v>2566</v>
      </c>
      <c r="K2600" s="44">
        <v>1982</v>
      </c>
      <c r="L2600" s="44" t="s">
        <v>24</v>
      </c>
      <c r="M2600" s="44" t="s">
        <v>25</v>
      </c>
    </row>
    <row r="2601" spans="4:13" x14ac:dyDescent="0.25">
      <c r="D2601" s="44">
        <v>2604</v>
      </c>
      <c r="E2601" s="44" t="s">
        <v>2635</v>
      </c>
      <c r="F2601" s="44" t="s">
        <v>21</v>
      </c>
      <c r="G2601" s="45" t="s">
        <v>21</v>
      </c>
      <c r="H2601" s="48" t="str">
        <f t="shared" si="278"/>
        <v>Non Lead</v>
      </c>
      <c r="I2601" s="44" t="s">
        <v>76</v>
      </c>
      <c r="J2601" s="44" t="s">
        <v>2566</v>
      </c>
      <c r="L2601" s="44" t="s">
        <v>24</v>
      </c>
      <c r="M2601" s="44" t="s">
        <v>25</v>
      </c>
    </row>
    <row r="2602" spans="4:13" x14ac:dyDescent="0.25">
      <c r="D2602" s="44">
        <v>2605</v>
      </c>
      <c r="E2602" s="44" t="s">
        <v>2636</v>
      </c>
      <c r="F2602" s="44" t="s">
        <v>21</v>
      </c>
      <c r="G2602" s="45" t="s">
        <v>21</v>
      </c>
      <c r="H2602" s="48" t="str">
        <f t="shared" si="278"/>
        <v>Non Lead</v>
      </c>
      <c r="I2602" s="44" t="s">
        <v>76</v>
      </c>
      <c r="J2602" s="44" t="s">
        <v>2566</v>
      </c>
      <c r="L2602" s="44" t="s">
        <v>24</v>
      </c>
      <c r="M2602" s="44" t="s">
        <v>25</v>
      </c>
    </row>
    <row r="2603" spans="4:13" x14ac:dyDescent="0.25">
      <c r="D2603" s="44">
        <v>2606</v>
      </c>
      <c r="E2603" s="44" t="s">
        <v>2637</v>
      </c>
      <c r="F2603" s="44" t="s">
        <v>21</v>
      </c>
      <c r="G2603" s="45" t="s">
        <v>21</v>
      </c>
      <c r="H2603" s="48" t="str">
        <f t="shared" si="278"/>
        <v>Non Lead</v>
      </c>
      <c r="I2603" s="44" t="s">
        <v>76</v>
      </c>
      <c r="J2603" s="44" t="s">
        <v>2566</v>
      </c>
      <c r="L2603" s="44" t="s">
        <v>24</v>
      </c>
      <c r="M2603" s="44" t="s">
        <v>25</v>
      </c>
    </row>
    <row r="2604" spans="4:13" x14ac:dyDescent="0.25">
      <c r="D2604" s="44">
        <v>2607</v>
      </c>
      <c r="E2604" s="44" t="s">
        <v>2638</v>
      </c>
      <c r="F2604" s="44" t="s">
        <v>21</v>
      </c>
      <c r="G2604" s="45" t="s">
        <v>21</v>
      </c>
      <c r="H2604" s="48" t="str">
        <f t="shared" si="278"/>
        <v>Non Lead</v>
      </c>
      <c r="I2604" s="44" t="s">
        <v>76</v>
      </c>
      <c r="J2604" s="44" t="s">
        <v>2566</v>
      </c>
      <c r="L2604" s="44" t="s">
        <v>24</v>
      </c>
      <c r="M2604" s="44" t="s">
        <v>25</v>
      </c>
    </row>
    <row r="2605" spans="4:13" x14ac:dyDescent="0.25">
      <c r="D2605" s="44">
        <v>2608</v>
      </c>
      <c r="E2605" s="44" t="s">
        <v>2639</v>
      </c>
      <c r="F2605" s="44" t="s">
        <v>21</v>
      </c>
      <c r="G2605" s="45" t="s">
        <v>21</v>
      </c>
      <c r="H2605" s="48" t="str">
        <f t="shared" si="278"/>
        <v>Non Lead</v>
      </c>
      <c r="I2605" s="44" t="s">
        <v>76</v>
      </c>
      <c r="J2605" s="44" t="s">
        <v>2566</v>
      </c>
      <c r="K2605" s="44">
        <v>1982</v>
      </c>
      <c r="L2605" s="44" t="s">
        <v>24</v>
      </c>
      <c r="M2605" s="44" t="s">
        <v>25</v>
      </c>
    </row>
    <row r="2606" spans="4:13" x14ac:dyDescent="0.25">
      <c r="D2606" s="44">
        <v>2609</v>
      </c>
      <c r="E2606" s="44" t="s">
        <v>2640</v>
      </c>
      <c r="F2606" s="44" t="s">
        <v>21</v>
      </c>
      <c r="G2606" s="45" t="s">
        <v>21</v>
      </c>
      <c r="H2606" s="48" t="str">
        <f t="shared" si="278"/>
        <v>Non Lead</v>
      </c>
      <c r="I2606" s="44" t="s">
        <v>76</v>
      </c>
      <c r="J2606" s="44" t="s">
        <v>2566</v>
      </c>
      <c r="K2606" s="44">
        <v>1982</v>
      </c>
      <c r="L2606" s="44" t="s">
        <v>24</v>
      </c>
      <c r="M2606" s="44" t="s">
        <v>25</v>
      </c>
    </row>
    <row r="2607" spans="4:13" x14ac:dyDescent="0.25">
      <c r="D2607" s="44">
        <v>2610</v>
      </c>
      <c r="E2607" s="44" t="s">
        <v>2641</v>
      </c>
      <c r="F2607" s="44" t="s">
        <v>21</v>
      </c>
      <c r="G2607" s="45" t="s">
        <v>21</v>
      </c>
      <c r="H2607" s="48" t="str">
        <f t="shared" si="278"/>
        <v>Non Lead</v>
      </c>
      <c r="I2607" s="44" t="s">
        <v>76</v>
      </c>
      <c r="J2607" s="44" t="s">
        <v>2566</v>
      </c>
      <c r="K2607" s="44">
        <v>1982</v>
      </c>
      <c r="L2607" s="44" t="s">
        <v>24</v>
      </c>
      <c r="M2607" s="44" t="s">
        <v>25</v>
      </c>
    </row>
    <row r="2608" spans="4:13" x14ac:dyDescent="0.25">
      <c r="D2608" s="44">
        <v>2611</v>
      </c>
      <c r="E2608" s="44" t="s">
        <v>2642</v>
      </c>
      <c r="F2608" s="44" t="s">
        <v>21</v>
      </c>
      <c r="G2608" s="45" t="s">
        <v>21</v>
      </c>
      <c r="H2608" s="48" t="str">
        <f t="shared" si="278"/>
        <v>Non Lead</v>
      </c>
      <c r="I2608" s="44" t="s">
        <v>76</v>
      </c>
      <c r="J2608" s="44" t="s">
        <v>2566</v>
      </c>
      <c r="K2608" s="44">
        <v>1982</v>
      </c>
      <c r="L2608" s="44" t="s">
        <v>24</v>
      </c>
      <c r="M2608" s="44" t="s">
        <v>25</v>
      </c>
    </row>
    <row r="2609" spans="4:13" x14ac:dyDescent="0.25">
      <c r="D2609" s="44">
        <v>2612</v>
      </c>
      <c r="E2609" s="44" t="s">
        <v>2643</v>
      </c>
      <c r="F2609" s="44" t="s">
        <v>21</v>
      </c>
      <c r="G2609" s="45" t="s">
        <v>21</v>
      </c>
      <c r="H2609" s="48" t="str">
        <f t="shared" si="278"/>
        <v>Non Lead</v>
      </c>
      <c r="I2609" s="44" t="s">
        <v>76</v>
      </c>
      <c r="J2609" s="44" t="s">
        <v>2566</v>
      </c>
      <c r="K2609" s="44">
        <v>1982</v>
      </c>
      <c r="L2609" s="44" t="s">
        <v>24</v>
      </c>
      <c r="M2609" s="44" t="s">
        <v>25</v>
      </c>
    </row>
    <row r="2610" spans="4:13" x14ac:dyDescent="0.25">
      <c r="D2610" s="44">
        <v>2613</v>
      </c>
      <c r="E2610" s="44" t="s">
        <v>2644</v>
      </c>
      <c r="F2610" s="44" t="s">
        <v>21</v>
      </c>
      <c r="G2610" s="45" t="s">
        <v>21</v>
      </c>
      <c r="H2610" s="48" t="str">
        <f t="shared" si="278"/>
        <v>Non Lead</v>
      </c>
      <c r="I2610" s="44" t="s">
        <v>76</v>
      </c>
      <c r="J2610" s="44" t="s">
        <v>2566</v>
      </c>
      <c r="K2610" s="44">
        <v>1982</v>
      </c>
      <c r="L2610" s="44" t="s">
        <v>24</v>
      </c>
      <c r="M2610" s="44" t="s">
        <v>25</v>
      </c>
    </row>
    <row r="2611" spans="4:13" x14ac:dyDescent="0.25">
      <c r="D2611" s="44">
        <v>2614</v>
      </c>
      <c r="E2611" s="44" t="s">
        <v>2645</v>
      </c>
      <c r="F2611" s="44" t="s">
        <v>21</v>
      </c>
      <c r="G2611" s="45" t="s">
        <v>21</v>
      </c>
      <c r="H2611" s="48" t="str">
        <f t="shared" si="278"/>
        <v>Non Lead</v>
      </c>
      <c r="I2611" s="44" t="s">
        <v>76</v>
      </c>
      <c r="J2611" s="44" t="s">
        <v>2566</v>
      </c>
      <c r="K2611" s="44">
        <v>1982</v>
      </c>
      <c r="L2611" s="44" t="s">
        <v>24</v>
      </c>
      <c r="M2611" s="44" t="s">
        <v>25</v>
      </c>
    </row>
    <row r="2612" spans="4:13" x14ac:dyDescent="0.25">
      <c r="D2612" s="44">
        <v>2615</v>
      </c>
      <c r="E2612" s="44" t="s">
        <v>2646</v>
      </c>
      <c r="F2612" s="44" t="s">
        <v>21</v>
      </c>
      <c r="G2612" s="45" t="s">
        <v>21</v>
      </c>
      <c r="H2612" s="48" t="str">
        <f t="shared" si="278"/>
        <v>Non Lead</v>
      </c>
      <c r="I2612" s="44" t="s">
        <v>76</v>
      </c>
      <c r="J2612" s="44" t="s">
        <v>2566</v>
      </c>
      <c r="K2612" s="44">
        <v>1982</v>
      </c>
      <c r="L2612" s="44" t="s">
        <v>24</v>
      </c>
      <c r="M2612" s="44" t="s">
        <v>25</v>
      </c>
    </row>
    <row r="2613" spans="4:13" x14ac:dyDescent="0.25">
      <c r="D2613" s="44">
        <v>2616</v>
      </c>
      <c r="E2613" s="44" t="s">
        <v>2647</v>
      </c>
      <c r="F2613" s="44" t="s">
        <v>21</v>
      </c>
      <c r="G2613" s="45" t="s">
        <v>21</v>
      </c>
      <c r="H2613" s="48" t="str">
        <f t="shared" si="278"/>
        <v>Non Lead</v>
      </c>
      <c r="I2613" s="44" t="s">
        <v>76</v>
      </c>
      <c r="J2613" s="44" t="s">
        <v>2566</v>
      </c>
      <c r="L2613" s="44" t="s">
        <v>24</v>
      </c>
      <c r="M2613" s="44" t="s">
        <v>25</v>
      </c>
    </row>
    <row r="2614" spans="4:13" x14ac:dyDescent="0.25">
      <c r="D2614" s="44">
        <v>2617</v>
      </c>
      <c r="E2614" s="44" t="s">
        <v>2648</v>
      </c>
      <c r="F2614" s="44" t="s">
        <v>21</v>
      </c>
      <c r="G2614" s="45" t="s">
        <v>21</v>
      </c>
      <c r="H2614" s="48" t="str">
        <f t="shared" si="278"/>
        <v>Non Lead</v>
      </c>
      <c r="I2614" s="44" t="s">
        <v>76</v>
      </c>
      <c r="J2614" s="44" t="s">
        <v>2566</v>
      </c>
      <c r="L2614" s="44" t="s">
        <v>24</v>
      </c>
      <c r="M2614" s="44" t="s">
        <v>25</v>
      </c>
    </row>
    <row r="2615" spans="4:13" x14ac:dyDescent="0.25">
      <c r="D2615" s="44">
        <v>2618</v>
      </c>
      <c r="E2615" s="44" t="s">
        <v>2649</v>
      </c>
      <c r="F2615" s="44" t="s">
        <v>21</v>
      </c>
      <c r="G2615" s="45" t="s">
        <v>21</v>
      </c>
      <c r="H2615" s="48" t="str">
        <f t="shared" si="278"/>
        <v>Non Lead</v>
      </c>
      <c r="I2615" s="44" t="s">
        <v>76</v>
      </c>
      <c r="J2615" s="44" t="s">
        <v>2566</v>
      </c>
      <c r="L2615" s="44" t="s">
        <v>24</v>
      </c>
      <c r="M2615" s="44" t="s">
        <v>25</v>
      </c>
    </row>
    <row r="2616" spans="4:13" x14ac:dyDescent="0.25">
      <c r="D2616" s="44">
        <v>2619</v>
      </c>
      <c r="E2616" s="44" t="s">
        <v>2650</v>
      </c>
      <c r="F2616" s="44" t="s">
        <v>21</v>
      </c>
      <c r="G2616" s="45" t="s">
        <v>21</v>
      </c>
      <c r="H2616" s="48" t="str">
        <f t="shared" si="278"/>
        <v>Non Lead</v>
      </c>
      <c r="I2616" s="44" t="s">
        <v>76</v>
      </c>
      <c r="J2616" s="44" t="s">
        <v>2566</v>
      </c>
      <c r="L2616" s="44" t="s">
        <v>24</v>
      </c>
      <c r="M2616" s="44" t="s">
        <v>25</v>
      </c>
    </row>
    <row r="2617" spans="4:13" x14ac:dyDescent="0.25">
      <c r="D2617" s="44">
        <v>2620</v>
      </c>
      <c r="E2617" s="44" t="s">
        <v>2651</v>
      </c>
      <c r="F2617" s="44" t="s">
        <v>21</v>
      </c>
      <c r="G2617" s="45" t="s">
        <v>21</v>
      </c>
      <c r="H2617" s="48" t="str">
        <f t="shared" si="278"/>
        <v>Non Lead</v>
      </c>
      <c r="I2617" s="44" t="s">
        <v>76</v>
      </c>
      <c r="J2617" s="44" t="s">
        <v>2566</v>
      </c>
      <c r="K2617" s="44">
        <v>1982</v>
      </c>
      <c r="L2617" s="44" t="s">
        <v>24</v>
      </c>
      <c r="M2617" s="44" t="s">
        <v>25</v>
      </c>
    </row>
    <row r="2618" spans="4:13" x14ac:dyDescent="0.25">
      <c r="D2618" s="44">
        <v>2621</v>
      </c>
      <c r="E2618" s="44" t="s">
        <v>2652</v>
      </c>
      <c r="F2618" s="44" t="s">
        <v>21</v>
      </c>
      <c r="G2618" s="45" t="s">
        <v>21</v>
      </c>
      <c r="H2618" s="48" t="str">
        <f t="shared" si="278"/>
        <v>Non Lead</v>
      </c>
      <c r="I2618" s="44" t="s">
        <v>76</v>
      </c>
      <c r="J2618" s="44" t="s">
        <v>2566</v>
      </c>
      <c r="K2618" s="44">
        <v>1982</v>
      </c>
      <c r="L2618" s="44" t="s">
        <v>24</v>
      </c>
      <c r="M2618" s="44" t="s">
        <v>25</v>
      </c>
    </row>
    <row r="2619" spans="4:13" x14ac:dyDescent="0.25">
      <c r="D2619" s="44">
        <v>2622</v>
      </c>
      <c r="E2619" s="44" t="s">
        <v>2653</v>
      </c>
      <c r="F2619" s="44" t="s">
        <v>21</v>
      </c>
      <c r="G2619" s="45" t="s">
        <v>21</v>
      </c>
      <c r="H2619" s="48" t="str">
        <f t="shared" si="278"/>
        <v>Non Lead</v>
      </c>
      <c r="I2619" s="44" t="s">
        <v>76</v>
      </c>
      <c r="J2619" s="44" t="s">
        <v>2566</v>
      </c>
      <c r="K2619" s="44">
        <v>1982</v>
      </c>
      <c r="L2619" s="44" t="s">
        <v>24</v>
      </c>
      <c r="M2619" s="44" t="s">
        <v>25</v>
      </c>
    </row>
    <row r="2620" spans="4:13" x14ac:dyDescent="0.25">
      <c r="D2620" s="44">
        <v>2623</v>
      </c>
      <c r="E2620" s="44" t="s">
        <v>2654</v>
      </c>
      <c r="F2620" s="44" t="s">
        <v>21</v>
      </c>
      <c r="G2620" s="45" t="s">
        <v>21</v>
      </c>
      <c r="H2620" s="48" t="str">
        <f t="shared" si="278"/>
        <v>Non Lead</v>
      </c>
      <c r="I2620" s="44" t="s">
        <v>76</v>
      </c>
      <c r="J2620" s="44" t="s">
        <v>2566</v>
      </c>
      <c r="K2620" s="44">
        <v>1982</v>
      </c>
      <c r="L2620" s="44" t="s">
        <v>24</v>
      </c>
      <c r="M2620" s="44" t="s">
        <v>25</v>
      </c>
    </row>
    <row r="2621" spans="4:13" x14ac:dyDescent="0.25">
      <c r="D2621" s="44">
        <v>2624</v>
      </c>
      <c r="E2621" s="44" t="s">
        <v>2655</v>
      </c>
      <c r="F2621" s="44" t="s">
        <v>21</v>
      </c>
      <c r="G2621" s="45" t="s">
        <v>21</v>
      </c>
      <c r="H2621" s="48" t="str">
        <f t="shared" si="278"/>
        <v>Non Lead</v>
      </c>
      <c r="I2621" s="44" t="s">
        <v>76</v>
      </c>
      <c r="J2621" s="44" t="s">
        <v>2566</v>
      </c>
      <c r="K2621" s="44">
        <v>1982</v>
      </c>
      <c r="L2621" s="44" t="s">
        <v>24</v>
      </c>
      <c r="M2621" s="44" t="s">
        <v>25</v>
      </c>
    </row>
    <row r="2622" spans="4:13" x14ac:dyDescent="0.25">
      <c r="D2622" s="44">
        <v>2625</v>
      </c>
      <c r="E2622" s="44" t="s">
        <v>2656</v>
      </c>
      <c r="F2622" s="44" t="s">
        <v>21</v>
      </c>
      <c r="G2622" s="45" t="s">
        <v>21</v>
      </c>
      <c r="H2622" s="48" t="str">
        <f t="shared" si="278"/>
        <v>Non Lead</v>
      </c>
      <c r="I2622" s="44" t="s">
        <v>76</v>
      </c>
      <c r="J2622" s="44" t="s">
        <v>2566</v>
      </c>
      <c r="K2622" s="44">
        <v>1982</v>
      </c>
      <c r="L2622" s="44" t="s">
        <v>24</v>
      </c>
      <c r="M2622" s="44" t="s">
        <v>25</v>
      </c>
    </row>
    <row r="2623" spans="4:13" x14ac:dyDescent="0.25">
      <c r="D2623" s="44">
        <v>2626</v>
      </c>
      <c r="E2623" s="44" t="s">
        <v>2657</v>
      </c>
      <c r="F2623" s="44" t="s">
        <v>21</v>
      </c>
      <c r="G2623" s="45" t="s">
        <v>21</v>
      </c>
      <c r="H2623" s="48" t="str">
        <f t="shared" si="278"/>
        <v>Non Lead</v>
      </c>
      <c r="I2623" s="44" t="s">
        <v>76</v>
      </c>
      <c r="J2623" s="44" t="s">
        <v>2566</v>
      </c>
      <c r="K2623" s="44">
        <v>1982</v>
      </c>
      <c r="L2623" s="44" t="s">
        <v>24</v>
      </c>
      <c r="M2623" s="44" t="s">
        <v>25</v>
      </c>
    </row>
    <row r="2624" spans="4:13" x14ac:dyDescent="0.25">
      <c r="D2624" s="44">
        <v>2627</v>
      </c>
      <c r="E2624" s="44" t="s">
        <v>2658</v>
      </c>
      <c r="F2624" s="44" t="s">
        <v>21</v>
      </c>
      <c r="G2624" s="45" t="s">
        <v>21</v>
      </c>
      <c r="H2624" s="48" t="str">
        <f t="shared" si="278"/>
        <v>Non Lead</v>
      </c>
      <c r="I2624" s="44" t="s">
        <v>76</v>
      </c>
      <c r="J2624" s="44" t="s">
        <v>2566</v>
      </c>
      <c r="K2624" s="44">
        <v>1982</v>
      </c>
      <c r="L2624" s="44" t="s">
        <v>24</v>
      </c>
      <c r="M2624" s="44" t="s">
        <v>25</v>
      </c>
    </row>
    <row r="2625" spans="4:13" x14ac:dyDescent="0.25">
      <c r="D2625" s="44">
        <v>2628</v>
      </c>
      <c r="E2625" s="44" t="s">
        <v>2659</v>
      </c>
      <c r="F2625" s="44" t="s">
        <v>21</v>
      </c>
      <c r="G2625" s="45" t="s">
        <v>21</v>
      </c>
      <c r="H2625" s="48" t="str">
        <f t="shared" ref="H2625:H2688" si="279">IF(F2625="Lead",F2625,IF(G2625="Lead",G2625,IF(F2625="Unknown",F2625,IF(G2625="Unknown",G2625,IF(G2625="Galvanized Requiring Replacement",G2625,IF(F2625="NA",G2625,IF(G2625="NA",F2625,IF(AND(F2625="Non Lead",G2625="Non Lead"),"Non Lead","")
)))))))</f>
        <v>Non Lead</v>
      </c>
      <c r="I2625" s="44" t="s">
        <v>76</v>
      </c>
      <c r="J2625" s="44" t="s">
        <v>2566</v>
      </c>
      <c r="L2625" s="44" t="s">
        <v>24</v>
      </c>
      <c r="M2625" s="44" t="s">
        <v>25</v>
      </c>
    </row>
    <row r="2626" spans="4:13" x14ac:dyDescent="0.25">
      <c r="D2626" s="44">
        <v>2629</v>
      </c>
      <c r="E2626" s="44" t="s">
        <v>2660</v>
      </c>
      <c r="F2626" s="44" t="s">
        <v>21</v>
      </c>
      <c r="G2626" s="45" t="s">
        <v>21</v>
      </c>
      <c r="H2626" s="48" t="str">
        <f t="shared" si="279"/>
        <v>Non Lead</v>
      </c>
      <c r="I2626" s="44" t="s">
        <v>76</v>
      </c>
      <c r="J2626" s="44" t="s">
        <v>2566</v>
      </c>
      <c r="L2626" s="44" t="s">
        <v>24</v>
      </c>
      <c r="M2626" s="44" t="s">
        <v>25</v>
      </c>
    </row>
    <row r="2627" spans="4:13" x14ac:dyDescent="0.25">
      <c r="D2627" s="44">
        <v>2630</v>
      </c>
      <c r="E2627" s="44" t="s">
        <v>2661</v>
      </c>
      <c r="F2627" s="44" t="s">
        <v>21</v>
      </c>
      <c r="G2627" s="45" t="s">
        <v>21</v>
      </c>
      <c r="H2627" s="48" t="str">
        <f t="shared" si="279"/>
        <v>Non Lead</v>
      </c>
      <c r="I2627" s="44" t="s">
        <v>76</v>
      </c>
      <c r="J2627" s="44" t="s">
        <v>2566</v>
      </c>
      <c r="L2627" s="44" t="s">
        <v>24</v>
      </c>
      <c r="M2627" s="44" t="s">
        <v>25</v>
      </c>
    </row>
    <row r="2628" spans="4:13" x14ac:dyDescent="0.25">
      <c r="D2628" s="44">
        <v>2631</v>
      </c>
      <c r="E2628" s="44" t="s">
        <v>2662</v>
      </c>
      <c r="F2628" s="44" t="s">
        <v>21</v>
      </c>
      <c r="G2628" s="45" t="s">
        <v>21</v>
      </c>
      <c r="H2628" s="48" t="str">
        <f t="shared" si="279"/>
        <v>Non Lead</v>
      </c>
      <c r="I2628" s="44" t="s">
        <v>76</v>
      </c>
      <c r="J2628" s="44" t="s">
        <v>2566</v>
      </c>
      <c r="L2628" s="44" t="s">
        <v>24</v>
      </c>
      <c r="M2628" s="44" t="s">
        <v>25</v>
      </c>
    </row>
    <row r="2629" spans="4:13" x14ac:dyDescent="0.25">
      <c r="D2629" s="44">
        <v>2632</v>
      </c>
      <c r="E2629" s="44" t="s">
        <v>2663</v>
      </c>
      <c r="F2629" s="44" t="s">
        <v>21</v>
      </c>
      <c r="G2629" s="45" t="s">
        <v>21</v>
      </c>
      <c r="H2629" s="48" t="str">
        <f t="shared" si="279"/>
        <v>Non Lead</v>
      </c>
      <c r="I2629" s="44" t="s">
        <v>76</v>
      </c>
      <c r="J2629" s="44" t="s">
        <v>2566</v>
      </c>
      <c r="K2629" s="44">
        <v>1982</v>
      </c>
      <c r="L2629" s="44" t="s">
        <v>24</v>
      </c>
      <c r="M2629" s="44" t="s">
        <v>25</v>
      </c>
    </row>
    <row r="2630" spans="4:13" x14ac:dyDescent="0.25">
      <c r="D2630" s="44">
        <v>2633</v>
      </c>
      <c r="E2630" s="44" t="s">
        <v>2664</v>
      </c>
      <c r="F2630" s="44" t="s">
        <v>21</v>
      </c>
      <c r="G2630" s="45" t="s">
        <v>21</v>
      </c>
      <c r="H2630" s="48" t="str">
        <f t="shared" si="279"/>
        <v>Non Lead</v>
      </c>
      <c r="I2630" s="44" t="s">
        <v>76</v>
      </c>
      <c r="J2630" s="44" t="s">
        <v>2566</v>
      </c>
      <c r="K2630" s="44">
        <v>1982</v>
      </c>
      <c r="L2630" s="44" t="s">
        <v>24</v>
      </c>
      <c r="M2630" s="44" t="s">
        <v>25</v>
      </c>
    </row>
    <row r="2631" spans="4:13" x14ac:dyDescent="0.25">
      <c r="D2631" s="44">
        <v>2634</v>
      </c>
      <c r="E2631" s="44" t="s">
        <v>2665</v>
      </c>
      <c r="F2631" s="44" t="s">
        <v>21</v>
      </c>
      <c r="G2631" s="45" t="s">
        <v>21</v>
      </c>
      <c r="H2631" s="48" t="str">
        <f t="shared" si="279"/>
        <v>Non Lead</v>
      </c>
      <c r="I2631" s="44" t="s">
        <v>76</v>
      </c>
      <c r="J2631" s="44" t="s">
        <v>2566</v>
      </c>
      <c r="K2631" s="44">
        <v>1982</v>
      </c>
      <c r="L2631" s="44" t="s">
        <v>24</v>
      </c>
      <c r="M2631" s="44" t="s">
        <v>25</v>
      </c>
    </row>
    <row r="2632" spans="4:13" x14ac:dyDescent="0.25">
      <c r="D2632" s="44">
        <v>2635</v>
      </c>
      <c r="E2632" s="44" t="s">
        <v>2666</v>
      </c>
      <c r="F2632" s="44" t="s">
        <v>21</v>
      </c>
      <c r="G2632" s="45" t="s">
        <v>21</v>
      </c>
      <c r="H2632" s="48" t="str">
        <f t="shared" si="279"/>
        <v>Non Lead</v>
      </c>
      <c r="I2632" s="44" t="s">
        <v>76</v>
      </c>
      <c r="J2632" s="44" t="s">
        <v>2566</v>
      </c>
      <c r="K2632" s="44">
        <v>1982</v>
      </c>
      <c r="L2632" s="44" t="s">
        <v>24</v>
      </c>
      <c r="M2632" s="44" t="s">
        <v>25</v>
      </c>
    </row>
    <row r="2633" spans="4:13" x14ac:dyDescent="0.25">
      <c r="D2633" s="44">
        <v>2636</v>
      </c>
      <c r="E2633" s="44" t="s">
        <v>2667</v>
      </c>
      <c r="F2633" s="44" t="s">
        <v>21</v>
      </c>
      <c r="G2633" s="45" t="s">
        <v>21</v>
      </c>
      <c r="H2633" s="48" t="str">
        <f t="shared" si="279"/>
        <v>Non Lead</v>
      </c>
      <c r="I2633" s="44" t="s">
        <v>76</v>
      </c>
      <c r="J2633" s="44" t="s">
        <v>2566</v>
      </c>
      <c r="K2633" s="44">
        <v>1982</v>
      </c>
      <c r="L2633" s="44" t="s">
        <v>24</v>
      </c>
      <c r="M2633" s="44" t="s">
        <v>25</v>
      </c>
    </row>
    <row r="2634" spans="4:13" x14ac:dyDescent="0.25">
      <c r="D2634" s="44">
        <v>2637</v>
      </c>
      <c r="E2634" s="44" t="s">
        <v>2668</v>
      </c>
      <c r="F2634" s="44" t="s">
        <v>21</v>
      </c>
      <c r="G2634" s="45" t="s">
        <v>21</v>
      </c>
      <c r="H2634" s="48" t="str">
        <f t="shared" si="279"/>
        <v>Non Lead</v>
      </c>
      <c r="I2634" s="44" t="s">
        <v>76</v>
      </c>
      <c r="J2634" s="44" t="s">
        <v>2566</v>
      </c>
      <c r="K2634" s="44">
        <v>1982</v>
      </c>
      <c r="L2634" s="44" t="s">
        <v>24</v>
      </c>
      <c r="M2634" s="44" t="s">
        <v>25</v>
      </c>
    </row>
    <row r="2635" spans="4:13" x14ac:dyDescent="0.25">
      <c r="D2635" s="44">
        <v>2638</v>
      </c>
      <c r="E2635" s="44" t="s">
        <v>2669</v>
      </c>
      <c r="F2635" s="44" t="s">
        <v>21</v>
      </c>
      <c r="G2635" s="45" t="s">
        <v>21</v>
      </c>
      <c r="H2635" s="48" t="str">
        <f t="shared" si="279"/>
        <v>Non Lead</v>
      </c>
      <c r="I2635" s="44" t="s">
        <v>76</v>
      </c>
      <c r="J2635" s="44" t="s">
        <v>2566</v>
      </c>
      <c r="K2635" s="44">
        <v>1982</v>
      </c>
      <c r="L2635" s="44" t="s">
        <v>24</v>
      </c>
      <c r="M2635" s="44" t="s">
        <v>25</v>
      </c>
    </row>
    <row r="2636" spans="4:13" x14ac:dyDescent="0.25">
      <c r="D2636" s="44">
        <v>2639</v>
      </c>
      <c r="E2636" s="44" t="s">
        <v>2670</v>
      </c>
      <c r="F2636" s="44" t="s">
        <v>21</v>
      </c>
      <c r="G2636" s="45" t="s">
        <v>21</v>
      </c>
      <c r="H2636" s="48" t="str">
        <f t="shared" si="279"/>
        <v>Non Lead</v>
      </c>
      <c r="I2636" s="44" t="s">
        <v>76</v>
      </c>
      <c r="J2636" s="44" t="s">
        <v>2566</v>
      </c>
      <c r="K2636" s="44">
        <v>1982</v>
      </c>
      <c r="L2636" s="44" t="s">
        <v>24</v>
      </c>
      <c r="M2636" s="44" t="s">
        <v>25</v>
      </c>
    </row>
    <row r="2637" spans="4:13" x14ac:dyDescent="0.25">
      <c r="D2637" s="44">
        <v>2640</v>
      </c>
      <c r="E2637" s="44" t="s">
        <v>2671</v>
      </c>
      <c r="F2637" s="44" t="s">
        <v>21</v>
      </c>
      <c r="G2637" s="45" t="s">
        <v>21</v>
      </c>
      <c r="H2637" s="48" t="str">
        <f t="shared" si="279"/>
        <v>Non Lead</v>
      </c>
      <c r="I2637" s="44" t="s">
        <v>76</v>
      </c>
      <c r="J2637" s="44" t="s">
        <v>2566</v>
      </c>
      <c r="L2637" s="44" t="s">
        <v>24</v>
      </c>
      <c r="M2637" s="44" t="s">
        <v>25</v>
      </c>
    </row>
    <row r="2638" spans="4:13" x14ac:dyDescent="0.25">
      <c r="D2638" s="44">
        <v>2641</v>
      </c>
      <c r="E2638" s="44" t="s">
        <v>2672</v>
      </c>
      <c r="F2638" s="44" t="s">
        <v>21</v>
      </c>
      <c r="G2638" s="45" t="s">
        <v>21</v>
      </c>
      <c r="H2638" s="48" t="str">
        <f t="shared" si="279"/>
        <v>Non Lead</v>
      </c>
      <c r="I2638" s="44" t="s">
        <v>76</v>
      </c>
      <c r="J2638" s="44" t="s">
        <v>2566</v>
      </c>
      <c r="L2638" s="44" t="s">
        <v>24</v>
      </c>
      <c r="M2638" s="44" t="s">
        <v>25</v>
      </c>
    </row>
    <row r="2639" spans="4:13" x14ac:dyDescent="0.25">
      <c r="D2639" s="44">
        <v>2642</v>
      </c>
      <c r="E2639" s="44" t="s">
        <v>2673</v>
      </c>
      <c r="F2639" s="44" t="s">
        <v>21</v>
      </c>
      <c r="G2639" s="45" t="s">
        <v>21</v>
      </c>
      <c r="H2639" s="48" t="str">
        <f t="shared" si="279"/>
        <v>Non Lead</v>
      </c>
      <c r="I2639" s="44" t="s">
        <v>76</v>
      </c>
      <c r="J2639" s="44" t="s">
        <v>2566</v>
      </c>
      <c r="L2639" s="44" t="s">
        <v>24</v>
      </c>
      <c r="M2639" s="44" t="s">
        <v>25</v>
      </c>
    </row>
    <row r="2640" spans="4:13" x14ac:dyDescent="0.25">
      <c r="D2640" s="44">
        <v>2643</v>
      </c>
      <c r="E2640" s="44" t="s">
        <v>2674</v>
      </c>
      <c r="F2640" s="44" t="s">
        <v>21</v>
      </c>
      <c r="G2640" s="45" t="s">
        <v>21</v>
      </c>
      <c r="H2640" s="48" t="str">
        <f t="shared" si="279"/>
        <v>Non Lead</v>
      </c>
      <c r="I2640" s="44" t="s">
        <v>76</v>
      </c>
      <c r="J2640" s="44" t="s">
        <v>2566</v>
      </c>
      <c r="L2640" s="44" t="s">
        <v>24</v>
      </c>
      <c r="M2640" s="44" t="s">
        <v>25</v>
      </c>
    </row>
    <row r="2641" spans="4:13" x14ac:dyDescent="0.25">
      <c r="D2641" s="44">
        <v>2644</v>
      </c>
      <c r="E2641" s="44" t="s">
        <v>2675</v>
      </c>
      <c r="F2641" s="44" t="s">
        <v>21</v>
      </c>
      <c r="G2641" s="45" t="s">
        <v>21</v>
      </c>
      <c r="H2641" s="48" t="str">
        <f t="shared" si="279"/>
        <v>Non Lead</v>
      </c>
      <c r="I2641" s="44" t="s">
        <v>76</v>
      </c>
      <c r="J2641" s="44" t="s">
        <v>2566</v>
      </c>
      <c r="K2641" s="44">
        <v>1982</v>
      </c>
      <c r="L2641" s="44" t="s">
        <v>24</v>
      </c>
      <c r="M2641" s="44" t="s">
        <v>25</v>
      </c>
    </row>
    <row r="2642" spans="4:13" x14ac:dyDescent="0.25">
      <c r="D2642" s="44">
        <v>2645</v>
      </c>
      <c r="E2642" s="44" t="s">
        <v>2676</v>
      </c>
      <c r="F2642" s="44" t="s">
        <v>21</v>
      </c>
      <c r="G2642" s="45" t="s">
        <v>21</v>
      </c>
      <c r="H2642" s="48" t="str">
        <f t="shared" si="279"/>
        <v>Non Lead</v>
      </c>
      <c r="I2642" s="44" t="s">
        <v>76</v>
      </c>
      <c r="J2642" s="44" t="s">
        <v>2566</v>
      </c>
      <c r="K2642" s="44">
        <v>1982</v>
      </c>
      <c r="L2642" s="44" t="s">
        <v>24</v>
      </c>
      <c r="M2642" s="44" t="s">
        <v>25</v>
      </c>
    </row>
    <row r="2643" spans="4:13" x14ac:dyDescent="0.25">
      <c r="D2643" s="44">
        <v>2646</v>
      </c>
      <c r="E2643" s="44" t="s">
        <v>2677</v>
      </c>
      <c r="F2643" s="44" t="s">
        <v>21</v>
      </c>
      <c r="G2643" s="45" t="s">
        <v>21</v>
      </c>
      <c r="H2643" s="48" t="str">
        <f t="shared" si="279"/>
        <v>Non Lead</v>
      </c>
      <c r="I2643" s="44" t="s">
        <v>76</v>
      </c>
      <c r="J2643" s="44" t="s">
        <v>2566</v>
      </c>
      <c r="K2643" s="44">
        <v>1982</v>
      </c>
      <c r="L2643" s="44" t="s">
        <v>24</v>
      </c>
      <c r="M2643" s="44" t="s">
        <v>25</v>
      </c>
    </row>
    <row r="2644" spans="4:13" x14ac:dyDescent="0.25">
      <c r="D2644" s="44">
        <v>2647</v>
      </c>
      <c r="E2644" s="44" t="s">
        <v>2678</v>
      </c>
      <c r="F2644" s="44" t="s">
        <v>21</v>
      </c>
      <c r="G2644" s="45" t="s">
        <v>21</v>
      </c>
      <c r="H2644" s="48" t="str">
        <f t="shared" si="279"/>
        <v>Non Lead</v>
      </c>
      <c r="I2644" s="44" t="s">
        <v>76</v>
      </c>
      <c r="J2644" s="44" t="s">
        <v>2566</v>
      </c>
      <c r="K2644" s="44">
        <v>1982</v>
      </c>
      <c r="L2644" s="44" t="s">
        <v>24</v>
      </c>
      <c r="M2644" s="44" t="s">
        <v>25</v>
      </c>
    </row>
    <row r="2645" spans="4:13" x14ac:dyDescent="0.25">
      <c r="D2645" s="44">
        <v>2648</v>
      </c>
      <c r="E2645" s="44" t="s">
        <v>2679</v>
      </c>
      <c r="F2645" s="44" t="s">
        <v>21</v>
      </c>
      <c r="G2645" s="45" t="s">
        <v>21</v>
      </c>
      <c r="H2645" s="48" t="str">
        <f t="shared" si="279"/>
        <v>Non Lead</v>
      </c>
      <c r="I2645" s="44" t="s">
        <v>76</v>
      </c>
      <c r="J2645" s="44" t="s">
        <v>2566</v>
      </c>
      <c r="K2645" s="44">
        <v>1982</v>
      </c>
      <c r="L2645" s="44" t="s">
        <v>24</v>
      </c>
      <c r="M2645" s="44" t="s">
        <v>25</v>
      </c>
    </row>
    <row r="2646" spans="4:13" x14ac:dyDescent="0.25">
      <c r="D2646" s="44">
        <v>2649</v>
      </c>
      <c r="E2646" s="44" t="s">
        <v>2680</v>
      </c>
      <c r="F2646" s="44" t="s">
        <v>21</v>
      </c>
      <c r="G2646" s="45" t="s">
        <v>21</v>
      </c>
      <c r="H2646" s="48" t="str">
        <f t="shared" si="279"/>
        <v>Non Lead</v>
      </c>
      <c r="I2646" s="44" t="s">
        <v>76</v>
      </c>
      <c r="J2646" s="44" t="s">
        <v>2566</v>
      </c>
      <c r="K2646" s="44">
        <v>1982</v>
      </c>
      <c r="L2646" s="44" t="s">
        <v>24</v>
      </c>
      <c r="M2646" s="44" t="s">
        <v>25</v>
      </c>
    </row>
    <row r="2647" spans="4:13" x14ac:dyDescent="0.25">
      <c r="D2647" s="44">
        <v>2650</v>
      </c>
      <c r="E2647" s="44" t="s">
        <v>2681</v>
      </c>
      <c r="F2647" s="44" t="s">
        <v>21</v>
      </c>
      <c r="G2647" s="45" t="s">
        <v>21</v>
      </c>
      <c r="H2647" s="48" t="str">
        <f t="shared" si="279"/>
        <v>Non Lead</v>
      </c>
      <c r="I2647" s="44" t="s">
        <v>76</v>
      </c>
      <c r="J2647" s="44" t="s">
        <v>2566</v>
      </c>
      <c r="K2647" s="44">
        <v>1982</v>
      </c>
      <c r="L2647" s="44" t="s">
        <v>24</v>
      </c>
      <c r="M2647" s="44" t="s">
        <v>25</v>
      </c>
    </row>
    <row r="2648" spans="4:13" x14ac:dyDescent="0.25">
      <c r="D2648" s="44">
        <v>2651</v>
      </c>
      <c r="E2648" s="44" t="s">
        <v>2682</v>
      </c>
      <c r="F2648" s="44" t="s">
        <v>21</v>
      </c>
      <c r="G2648" s="45" t="s">
        <v>21</v>
      </c>
      <c r="H2648" s="48" t="str">
        <f t="shared" si="279"/>
        <v>Non Lead</v>
      </c>
      <c r="I2648" s="44" t="s">
        <v>76</v>
      </c>
      <c r="J2648" s="44" t="s">
        <v>2566</v>
      </c>
      <c r="K2648" s="44">
        <v>1982</v>
      </c>
      <c r="L2648" s="44" t="s">
        <v>24</v>
      </c>
      <c r="M2648" s="44" t="s">
        <v>25</v>
      </c>
    </row>
    <row r="2649" spans="4:13" x14ac:dyDescent="0.25">
      <c r="D2649" s="44">
        <v>2652</v>
      </c>
      <c r="E2649" s="44" t="s">
        <v>2683</v>
      </c>
      <c r="F2649" s="44" t="s">
        <v>21</v>
      </c>
      <c r="G2649" s="45" t="s">
        <v>21</v>
      </c>
      <c r="H2649" s="48" t="str">
        <f t="shared" si="279"/>
        <v>Non Lead</v>
      </c>
      <c r="I2649" s="44" t="s">
        <v>34</v>
      </c>
      <c r="J2649" s="44" t="s">
        <v>2566</v>
      </c>
      <c r="K2649" s="44">
        <v>1982</v>
      </c>
      <c r="L2649" s="44" t="s">
        <v>24</v>
      </c>
      <c r="M2649" s="44" t="s">
        <v>25</v>
      </c>
    </row>
    <row r="2650" spans="4:13" x14ac:dyDescent="0.25">
      <c r="D2650" s="44">
        <v>2653</v>
      </c>
      <c r="E2650" s="44" t="s">
        <v>2684</v>
      </c>
      <c r="F2650" s="44" t="s">
        <v>21</v>
      </c>
      <c r="G2650" s="45" t="s">
        <v>21</v>
      </c>
      <c r="H2650" s="48" t="str">
        <f t="shared" si="279"/>
        <v>Non Lead</v>
      </c>
      <c r="I2650" s="44" t="s">
        <v>34</v>
      </c>
      <c r="J2650" s="44" t="s">
        <v>2566</v>
      </c>
      <c r="L2650" s="44" t="s">
        <v>24</v>
      </c>
      <c r="M2650" s="44" t="s">
        <v>25</v>
      </c>
    </row>
    <row r="2651" spans="4:13" x14ac:dyDescent="0.25">
      <c r="D2651" s="44">
        <v>2654</v>
      </c>
      <c r="E2651" s="44" t="s">
        <v>1535</v>
      </c>
      <c r="G2651" s="45" t="s">
        <v>21</v>
      </c>
      <c r="H2651" s="48" t="str">
        <f t="shared" si="279"/>
        <v/>
      </c>
      <c r="J2651" s="44" t="s">
        <v>23</v>
      </c>
      <c r="L2651" s="44" t="s">
        <v>24</v>
      </c>
    </row>
    <row r="2652" spans="4:13" x14ac:dyDescent="0.25">
      <c r="D2652" s="44">
        <v>2655</v>
      </c>
      <c r="E2652" s="44" t="s">
        <v>2684</v>
      </c>
      <c r="F2652" s="44" t="s">
        <v>21</v>
      </c>
      <c r="G2652" s="45" t="s">
        <v>21</v>
      </c>
      <c r="H2652" s="48" t="str">
        <f t="shared" si="279"/>
        <v>Non Lead</v>
      </c>
      <c r="I2652" s="44" t="s">
        <v>34</v>
      </c>
      <c r="J2652" s="44" t="s">
        <v>23</v>
      </c>
      <c r="L2652" s="44" t="s">
        <v>24</v>
      </c>
    </row>
    <row r="2653" spans="4:13" x14ac:dyDescent="0.25">
      <c r="D2653" s="44">
        <v>2656</v>
      </c>
      <c r="E2653" s="44" t="s">
        <v>2685</v>
      </c>
      <c r="F2653" s="44" t="s">
        <v>21</v>
      </c>
      <c r="G2653" s="45" t="s">
        <v>21</v>
      </c>
      <c r="H2653" s="48" t="str">
        <f t="shared" si="279"/>
        <v>Non Lead</v>
      </c>
      <c r="I2653" s="44" t="s">
        <v>76</v>
      </c>
      <c r="J2653" s="44" t="s">
        <v>23</v>
      </c>
      <c r="L2653" s="44" t="s">
        <v>24</v>
      </c>
    </row>
    <row r="2654" spans="4:13" x14ac:dyDescent="0.25">
      <c r="D2654" s="44">
        <v>2657</v>
      </c>
      <c r="E2654" s="44" t="s">
        <v>2686</v>
      </c>
      <c r="F2654" s="44" t="s">
        <v>21</v>
      </c>
      <c r="G2654" s="45" t="s">
        <v>21</v>
      </c>
      <c r="H2654" s="48" t="str">
        <f t="shared" si="279"/>
        <v>Non Lead</v>
      </c>
      <c r="I2654" s="44" t="s">
        <v>76</v>
      </c>
      <c r="J2654" s="44" t="s">
        <v>23</v>
      </c>
      <c r="L2654" s="44" t="s">
        <v>24</v>
      </c>
    </row>
    <row r="2655" spans="4:13" x14ac:dyDescent="0.25">
      <c r="D2655" s="44">
        <v>2658</v>
      </c>
      <c r="E2655" s="44" t="s">
        <v>2687</v>
      </c>
      <c r="F2655" s="44" t="s">
        <v>21</v>
      </c>
      <c r="G2655" s="45" t="s">
        <v>21</v>
      </c>
      <c r="H2655" s="48" t="str">
        <f t="shared" si="279"/>
        <v>Non Lead</v>
      </c>
      <c r="I2655" s="44" t="s">
        <v>34</v>
      </c>
      <c r="J2655" s="44" t="s">
        <v>23</v>
      </c>
      <c r="L2655" s="44" t="s">
        <v>24</v>
      </c>
    </row>
    <row r="2656" spans="4:13" x14ac:dyDescent="0.25">
      <c r="D2656" s="44">
        <v>2659</v>
      </c>
      <c r="E2656" s="44" t="s">
        <v>2688</v>
      </c>
      <c r="F2656" s="44" t="s">
        <v>21</v>
      </c>
      <c r="G2656" s="45" t="s">
        <v>21</v>
      </c>
      <c r="H2656" s="48" t="str">
        <f t="shared" si="279"/>
        <v>Non Lead</v>
      </c>
      <c r="I2656" s="44" t="s">
        <v>76</v>
      </c>
      <c r="J2656" s="44" t="s">
        <v>23</v>
      </c>
      <c r="L2656" s="44" t="s">
        <v>24</v>
      </c>
    </row>
    <row r="2657" spans="4:12" x14ac:dyDescent="0.25">
      <c r="D2657" s="44">
        <v>2660</v>
      </c>
      <c r="E2657" s="44" t="s">
        <v>2689</v>
      </c>
      <c r="F2657" s="44" t="s">
        <v>21</v>
      </c>
      <c r="G2657" s="45" t="s">
        <v>21</v>
      </c>
      <c r="H2657" s="48" t="str">
        <f t="shared" si="279"/>
        <v>Non Lead</v>
      </c>
      <c r="I2657" s="44" t="s">
        <v>22</v>
      </c>
      <c r="J2657" s="44" t="s">
        <v>23</v>
      </c>
      <c r="K2657" s="44">
        <v>1996</v>
      </c>
      <c r="L2657" s="44" t="s">
        <v>24</v>
      </c>
    </row>
    <row r="2658" spans="4:12" x14ac:dyDescent="0.25">
      <c r="D2658" s="44">
        <v>2661</v>
      </c>
      <c r="E2658" s="44" t="s">
        <v>2690</v>
      </c>
      <c r="F2658" s="44" t="s">
        <v>21</v>
      </c>
      <c r="G2658" s="45" t="s">
        <v>21</v>
      </c>
      <c r="H2658" s="48" t="str">
        <f t="shared" si="279"/>
        <v>Non Lead</v>
      </c>
      <c r="I2658" s="44" t="s">
        <v>34</v>
      </c>
      <c r="J2658" s="44" t="s">
        <v>23</v>
      </c>
      <c r="K2658" s="44">
        <v>1996</v>
      </c>
      <c r="L2658" s="44" t="s">
        <v>24</v>
      </c>
    </row>
    <row r="2659" spans="4:12" x14ac:dyDescent="0.25">
      <c r="D2659" s="44">
        <v>2662</v>
      </c>
      <c r="E2659" s="44" t="s">
        <v>2691</v>
      </c>
      <c r="F2659" s="44" t="s">
        <v>21</v>
      </c>
      <c r="G2659" s="45" t="s">
        <v>21</v>
      </c>
      <c r="H2659" s="48" t="str">
        <f t="shared" si="279"/>
        <v>Non Lead</v>
      </c>
      <c r="J2659" s="44" t="s">
        <v>23</v>
      </c>
      <c r="L2659" s="44" t="s">
        <v>24</v>
      </c>
    </row>
    <row r="2660" spans="4:12" x14ac:dyDescent="0.25">
      <c r="D2660" s="44">
        <v>2663</v>
      </c>
      <c r="E2660" s="44" t="s">
        <v>2692</v>
      </c>
      <c r="F2660" s="44" t="s">
        <v>21</v>
      </c>
      <c r="G2660" s="45" t="s">
        <v>21</v>
      </c>
      <c r="H2660" s="48" t="str">
        <f t="shared" si="279"/>
        <v>Non Lead</v>
      </c>
      <c r="I2660" s="44" t="s">
        <v>34</v>
      </c>
      <c r="J2660" s="44" t="s">
        <v>23</v>
      </c>
      <c r="L2660" s="44" t="s">
        <v>24</v>
      </c>
    </row>
    <row r="2661" spans="4:12" x14ac:dyDescent="0.25">
      <c r="D2661" s="44">
        <v>2664</v>
      </c>
      <c r="E2661" s="44" t="s">
        <v>2693</v>
      </c>
      <c r="F2661" s="44" t="s">
        <v>21</v>
      </c>
      <c r="G2661" s="45" t="s">
        <v>21</v>
      </c>
      <c r="H2661" s="48" t="str">
        <f t="shared" si="279"/>
        <v>Non Lead</v>
      </c>
      <c r="J2661" s="44" t="s">
        <v>23</v>
      </c>
      <c r="L2661" s="44" t="s">
        <v>24</v>
      </c>
    </row>
    <row r="2662" spans="4:12" x14ac:dyDescent="0.25">
      <c r="D2662" s="44">
        <v>2665</v>
      </c>
      <c r="E2662" s="44" t="s">
        <v>2694</v>
      </c>
      <c r="F2662" s="44" t="s">
        <v>21</v>
      </c>
      <c r="G2662" s="45" t="s">
        <v>21</v>
      </c>
      <c r="H2662" s="48" t="str">
        <f t="shared" si="279"/>
        <v>Non Lead</v>
      </c>
      <c r="J2662" s="44" t="s">
        <v>23</v>
      </c>
      <c r="L2662" s="44" t="s">
        <v>24</v>
      </c>
    </row>
    <row r="2663" spans="4:12" x14ac:dyDescent="0.25">
      <c r="D2663" s="44">
        <v>2666</v>
      </c>
      <c r="E2663" s="44" t="s">
        <v>2695</v>
      </c>
      <c r="F2663" s="44" t="s">
        <v>21</v>
      </c>
      <c r="G2663" s="45" t="s">
        <v>21</v>
      </c>
      <c r="H2663" s="48" t="str">
        <f t="shared" si="279"/>
        <v>Non Lead</v>
      </c>
      <c r="J2663" s="44" t="s">
        <v>23</v>
      </c>
      <c r="L2663" s="44" t="s">
        <v>24</v>
      </c>
    </row>
    <row r="2664" spans="4:12" x14ac:dyDescent="0.25">
      <c r="D2664" s="44">
        <v>2667</v>
      </c>
      <c r="E2664" s="44" t="s">
        <v>2696</v>
      </c>
      <c r="F2664" s="44" t="s">
        <v>21</v>
      </c>
      <c r="G2664" s="45" t="s">
        <v>21</v>
      </c>
      <c r="H2664" s="48" t="str">
        <f t="shared" si="279"/>
        <v>Non Lead</v>
      </c>
      <c r="I2664" s="44" t="s">
        <v>34</v>
      </c>
      <c r="J2664" s="44" t="s">
        <v>23</v>
      </c>
      <c r="L2664" s="44" t="s">
        <v>24</v>
      </c>
    </row>
    <row r="2665" spans="4:12" x14ac:dyDescent="0.25">
      <c r="D2665" s="44">
        <v>2668</v>
      </c>
      <c r="E2665" s="44" t="s">
        <v>2697</v>
      </c>
      <c r="F2665" s="44" t="s">
        <v>21</v>
      </c>
      <c r="G2665" s="45" t="s">
        <v>21</v>
      </c>
      <c r="H2665" s="48" t="str">
        <f t="shared" si="279"/>
        <v>Non Lead</v>
      </c>
      <c r="J2665" s="44" t="s">
        <v>23</v>
      </c>
      <c r="L2665" s="44" t="s">
        <v>24</v>
      </c>
    </row>
    <row r="2666" spans="4:12" x14ac:dyDescent="0.25">
      <c r="D2666" s="44">
        <v>2669</v>
      </c>
      <c r="E2666" s="44" t="s">
        <v>2698</v>
      </c>
      <c r="F2666" s="44" t="s">
        <v>21</v>
      </c>
      <c r="G2666" s="45" t="s">
        <v>21</v>
      </c>
      <c r="H2666" s="48" t="str">
        <f t="shared" si="279"/>
        <v>Non Lead</v>
      </c>
      <c r="I2666" s="44" t="s">
        <v>34</v>
      </c>
      <c r="J2666" s="44" t="s">
        <v>23</v>
      </c>
      <c r="L2666" s="44" t="s">
        <v>24</v>
      </c>
    </row>
    <row r="2667" spans="4:12" x14ac:dyDescent="0.25">
      <c r="D2667" s="44">
        <v>2670</v>
      </c>
      <c r="E2667" s="44" t="s">
        <v>2699</v>
      </c>
      <c r="F2667" s="44" t="s">
        <v>21</v>
      </c>
      <c r="G2667" s="45" t="s">
        <v>21</v>
      </c>
      <c r="H2667" s="48" t="str">
        <f t="shared" si="279"/>
        <v>Non Lead</v>
      </c>
      <c r="J2667" s="44" t="s">
        <v>23</v>
      </c>
      <c r="L2667" s="44" t="s">
        <v>24</v>
      </c>
    </row>
    <row r="2668" spans="4:12" x14ac:dyDescent="0.25">
      <c r="D2668" s="44">
        <v>2671</v>
      </c>
      <c r="E2668" s="44" t="s">
        <v>2700</v>
      </c>
      <c r="F2668" s="44" t="s">
        <v>21</v>
      </c>
      <c r="G2668" s="45" t="s">
        <v>21</v>
      </c>
      <c r="H2668" s="48" t="str">
        <f t="shared" si="279"/>
        <v>Non Lead</v>
      </c>
      <c r="I2668" s="44" t="s">
        <v>34</v>
      </c>
      <c r="J2668" s="44" t="s">
        <v>23</v>
      </c>
      <c r="L2668" s="44" t="s">
        <v>24</v>
      </c>
    </row>
    <row r="2669" spans="4:12" x14ac:dyDescent="0.25">
      <c r="D2669" s="44">
        <v>2672</v>
      </c>
      <c r="E2669" s="44" t="s">
        <v>2701</v>
      </c>
      <c r="F2669" s="44" t="s">
        <v>21</v>
      </c>
      <c r="G2669" s="45" t="s">
        <v>21</v>
      </c>
      <c r="H2669" s="48" t="str">
        <f t="shared" si="279"/>
        <v>Non Lead</v>
      </c>
      <c r="I2669" s="44" t="s">
        <v>22</v>
      </c>
      <c r="J2669" s="44" t="s">
        <v>23</v>
      </c>
      <c r="K2669" s="44">
        <v>1992</v>
      </c>
      <c r="L2669" s="44" t="s">
        <v>24</v>
      </c>
    </row>
    <row r="2670" spans="4:12" x14ac:dyDescent="0.25">
      <c r="D2670" s="44">
        <v>2673</v>
      </c>
      <c r="E2670" s="44" t="s">
        <v>2702</v>
      </c>
      <c r="F2670" s="44" t="s">
        <v>21</v>
      </c>
      <c r="G2670" s="45" t="s">
        <v>21</v>
      </c>
      <c r="H2670" s="48" t="str">
        <f t="shared" si="279"/>
        <v>Non Lead</v>
      </c>
      <c r="I2670" s="44" t="s">
        <v>34</v>
      </c>
      <c r="J2670" s="44" t="s">
        <v>23</v>
      </c>
      <c r="K2670" s="44">
        <v>1992</v>
      </c>
      <c r="L2670" s="44" t="s">
        <v>24</v>
      </c>
    </row>
    <row r="2671" spans="4:12" x14ac:dyDescent="0.25">
      <c r="D2671" s="44">
        <v>2674</v>
      </c>
      <c r="E2671" s="44" t="s">
        <v>2703</v>
      </c>
      <c r="F2671" s="44" t="s">
        <v>21</v>
      </c>
      <c r="G2671" s="45" t="s">
        <v>21</v>
      </c>
      <c r="H2671" s="48" t="str">
        <f t="shared" si="279"/>
        <v>Non Lead</v>
      </c>
      <c r="J2671" s="44" t="s">
        <v>23</v>
      </c>
      <c r="K2671" s="44">
        <v>1986</v>
      </c>
      <c r="L2671" s="44" t="s">
        <v>24</v>
      </c>
    </row>
    <row r="2672" spans="4:12" x14ac:dyDescent="0.25">
      <c r="D2672" s="44">
        <v>2675</v>
      </c>
      <c r="E2672" s="44" t="s">
        <v>2704</v>
      </c>
      <c r="F2672" s="44" t="s">
        <v>21</v>
      </c>
      <c r="G2672" s="45" t="s">
        <v>21</v>
      </c>
      <c r="H2672" s="48" t="str">
        <f t="shared" si="279"/>
        <v>Non Lead</v>
      </c>
      <c r="I2672" s="44" t="s">
        <v>34</v>
      </c>
      <c r="J2672" s="44" t="s">
        <v>23</v>
      </c>
      <c r="K2672" s="44">
        <v>1986</v>
      </c>
      <c r="L2672" s="44" t="s">
        <v>24</v>
      </c>
    </row>
    <row r="2673" spans="4:12" x14ac:dyDescent="0.25">
      <c r="D2673" s="44">
        <v>2676</v>
      </c>
      <c r="E2673" s="44" t="s">
        <v>2705</v>
      </c>
      <c r="F2673" s="44" t="s">
        <v>21</v>
      </c>
      <c r="G2673" s="45" t="s">
        <v>21</v>
      </c>
      <c r="H2673" s="48" t="str">
        <f t="shared" si="279"/>
        <v>Non Lead</v>
      </c>
      <c r="J2673" s="44" t="s">
        <v>23</v>
      </c>
      <c r="K2673" s="44">
        <v>1986</v>
      </c>
      <c r="L2673" s="44" t="s">
        <v>24</v>
      </c>
    </row>
    <row r="2674" spans="4:12" x14ac:dyDescent="0.25">
      <c r="D2674" s="44">
        <v>2677</v>
      </c>
      <c r="E2674" s="44" t="s">
        <v>2706</v>
      </c>
      <c r="F2674" s="44" t="s">
        <v>21</v>
      </c>
      <c r="G2674" s="45" t="s">
        <v>21</v>
      </c>
      <c r="H2674" s="48" t="str">
        <f t="shared" si="279"/>
        <v>Non Lead</v>
      </c>
      <c r="J2674" s="44" t="s">
        <v>23</v>
      </c>
      <c r="K2674" s="44">
        <v>1986</v>
      </c>
      <c r="L2674" s="44" t="s">
        <v>24</v>
      </c>
    </row>
    <row r="2675" spans="4:12" x14ac:dyDescent="0.25">
      <c r="D2675" s="44">
        <v>2678</v>
      </c>
      <c r="E2675" s="44" t="s">
        <v>2707</v>
      </c>
      <c r="F2675" s="44" t="s">
        <v>21</v>
      </c>
      <c r="G2675" s="45" t="s">
        <v>21</v>
      </c>
      <c r="H2675" s="48" t="str">
        <f t="shared" si="279"/>
        <v>Non Lead</v>
      </c>
      <c r="I2675" s="44" t="s">
        <v>34</v>
      </c>
      <c r="J2675" s="44" t="s">
        <v>23</v>
      </c>
      <c r="K2675" s="44">
        <v>1986</v>
      </c>
      <c r="L2675" s="44" t="s">
        <v>24</v>
      </c>
    </row>
    <row r="2676" spans="4:12" x14ac:dyDescent="0.25">
      <c r="D2676" s="44">
        <v>2679</v>
      </c>
      <c r="E2676" s="44" t="s">
        <v>2708</v>
      </c>
      <c r="F2676" s="44" t="s">
        <v>21</v>
      </c>
      <c r="G2676" s="45" t="s">
        <v>21</v>
      </c>
      <c r="H2676" s="48" t="str">
        <f t="shared" si="279"/>
        <v>Non Lead</v>
      </c>
      <c r="J2676" s="44" t="s">
        <v>23</v>
      </c>
      <c r="K2676" s="44">
        <v>1986</v>
      </c>
      <c r="L2676" s="44" t="s">
        <v>24</v>
      </c>
    </row>
    <row r="2677" spans="4:12" x14ac:dyDescent="0.25">
      <c r="D2677" s="44">
        <v>2680</v>
      </c>
      <c r="E2677" s="44" t="s">
        <v>2709</v>
      </c>
      <c r="F2677" s="44" t="s">
        <v>21</v>
      </c>
      <c r="G2677" s="45" t="s">
        <v>21</v>
      </c>
      <c r="H2677" s="48" t="str">
        <f t="shared" si="279"/>
        <v>Non Lead</v>
      </c>
      <c r="J2677" s="44" t="s">
        <v>23</v>
      </c>
      <c r="K2677" s="44">
        <v>1986</v>
      </c>
      <c r="L2677" s="44" t="s">
        <v>24</v>
      </c>
    </row>
    <row r="2678" spans="4:12" x14ac:dyDescent="0.25">
      <c r="D2678" s="44">
        <v>2681</v>
      </c>
      <c r="E2678" s="44" t="s">
        <v>2710</v>
      </c>
      <c r="F2678" s="44" t="s">
        <v>21</v>
      </c>
      <c r="G2678" s="45" t="s">
        <v>21</v>
      </c>
      <c r="H2678" s="48" t="str">
        <f t="shared" si="279"/>
        <v>Non Lead</v>
      </c>
      <c r="I2678" s="44" t="s">
        <v>34</v>
      </c>
      <c r="J2678" s="44" t="s">
        <v>23</v>
      </c>
      <c r="K2678" s="44">
        <v>1986</v>
      </c>
      <c r="L2678" s="44" t="s">
        <v>24</v>
      </c>
    </row>
    <row r="2679" spans="4:12" x14ac:dyDescent="0.25">
      <c r="D2679" s="44">
        <v>2682</v>
      </c>
      <c r="E2679" s="44" t="s">
        <v>2711</v>
      </c>
      <c r="F2679" s="44" t="s">
        <v>21</v>
      </c>
      <c r="G2679" s="45" t="s">
        <v>21</v>
      </c>
      <c r="H2679" s="48" t="str">
        <f t="shared" si="279"/>
        <v>Non Lead</v>
      </c>
      <c r="J2679" s="44" t="s">
        <v>23</v>
      </c>
      <c r="K2679" s="44">
        <v>1986</v>
      </c>
      <c r="L2679" s="44" t="s">
        <v>24</v>
      </c>
    </row>
    <row r="2680" spans="4:12" x14ac:dyDescent="0.25">
      <c r="D2680" s="44">
        <v>2683</v>
      </c>
      <c r="E2680" s="44" t="s">
        <v>2712</v>
      </c>
      <c r="F2680" s="44" t="s">
        <v>21</v>
      </c>
      <c r="G2680" s="45" t="s">
        <v>21</v>
      </c>
      <c r="H2680" s="48" t="str">
        <f t="shared" si="279"/>
        <v>Non Lead</v>
      </c>
      <c r="J2680" s="44" t="s">
        <v>23</v>
      </c>
      <c r="K2680" s="44">
        <v>1986</v>
      </c>
      <c r="L2680" s="44" t="s">
        <v>24</v>
      </c>
    </row>
    <row r="2681" spans="4:12" x14ac:dyDescent="0.25">
      <c r="D2681" s="44">
        <v>2684</v>
      </c>
      <c r="E2681" s="44" t="s">
        <v>2713</v>
      </c>
      <c r="F2681" s="44" t="s">
        <v>21</v>
      </c>
      <c r="G2681" s="45" t="s">
        <v>21</v>
      </c>
      <c r="H2681" s="48" t="str">
        <f t="shared" si="279"/>
        <v>Non Lead</v>
      </c>
      <c r="I2681" s="44" t="s">
        <v>34</v>
      </c>
      <c r="J2681" s="44" t="s">
        <v>23</v>
      </c>
      <c r="K2681" s="44">
        <v>1986</v>
      </c>
      <c r="L2681" s="44" t="s">
        <v>24</v>
      </c>
    </row>
    <row r="2682" spans="4:12" x14ac:dyDescent="0.25">
      <c r="D2682" s="44">
        <v>2685</v>
      </c>
      <c r="E2682" s="44" t="s">
        <v>2714</v>
      </c>
      <c r="F2682" s="44" t="s">
        <v>21</v>
      </c>
      <c r="G2682" s="45" t="s">
        <v>21</v>
      </c>
      <c r="H2682" s="48" t="str">
        <f t="shared" si="279"/>
        <v>Non Lead</v>
      </c>
      <c r="J2682" s="44" t="s">
        <v>23</v>
      </c>
      <c r="K2682" s="44">
        <v>1986</v>
      </c>
      <c r="L2682" s="44" t="s">
        <v>24</v>
      </c>
    </row>
    <row r="2683" spans="4:12" x14ac:dyDescent="0.25">
      <c r="D2683" s="44">
        <v>2686</v>
      </c>
      <c r="E2683" s="44" t="s">
        <v>2715</v>
      </c>
      <c r="F2683" s="44" t="s">
        <v>21</v>
      </c>
      <c r="G2683" s="45" t="s">
        <v>21</v>
      </c>
      <c r="H2683" s="48" t="str">
        <f t="shared" si="279"/>
        <v>Non Lead</v>
      </c>
      <c r="J2683" s="44" t="s">
        <v>23</v>
      </c>
      <c r="K2683" s="44">
        <v>1986</v>
      </c>
      <c r="L2683" s="44" t="s">
        <v>24</v>
      </c>
    </row>
    <row r="2684" spans="4:12" x14ac:dyDescent="0.25">
      <c r="D2684" s="44">
        <v>2687</v>
      </c>
      <c r="E2684" s="44" t="s">
        <v>2716</v>
      </c>
      <c r="F2684" s="44" t="s">
        <v>21</v>
      </c>
      <c r="G2684" s="45" t="s">
        <v>21</v>
      </c>
      <c r="H2684" s="48" t="str">
        <f t="shared" si="279"/>
        <v>Non Lead</v>
      </c>
      <c r="I2684" s="44" t="s">
        <v>34</v>
      </c>
      <c r="J2684" s="44" t="s">
        <v>23</v>
      </c>
      <c r="K2684" s="44">
        <v>1986</v>
      </c>
      <c r="L2684" s="44" t="s">
        <v>24</v>
      </c>
    </row>
    <row r="2685" spans="4:12" x14ac:dyDescent="0.25">
      <c r="D2685" s="44">
        <v>2688</v>
      </c>
      <c r="E2685" s="44" t="s">
        <v>2717</v>
      </c>
      <c r="F2685" s="44" t="s">
        <v>21</v>
      </c>
      <c r="G2685" s="45" t="s">
        <v>21</v>
      </c>
      <c r="H2685" s="48" t="str">
        <f t="shared" si="279"/>
        <v>Non Lead</v>
      </c>
      <c r="J2685" s="44" t="s">
        <v>23</v>
      </c>
      <c r="K2685" s="44">
        <v>1986</v>
      </c>
      <c r="L2685" s="44" t="s">
        <v>24</v>
      </c>
    </row>
    <row r="2686" spans="4:12" x14ac:dyDescent="0.25">
      <c r="D2686" s="44">
        <v>2689</v>
      </c>
      <c r="E2686" s="44" t="s">
        <v>2718</v>
      </c>
      <c r="F2686" s="44" t="s">
        <v>21</v>
      </c>
      <c r="G2686" s="45" t="s">
        <v>21</v>
      </c>
      <c r="H2686" s="48" t="str">
        <f t="shared" si="279"/>
        <v>Non Lead</v>
      </c>
      <c r="I2686" s="44" t="s">
        <v>34</v>
      </c>
      <c r="J2686" s="44" t="s">
        <v>23</v>
      </c>
      <c r="K2686" s="44">
        <v>1986</v>
      </c>
      <c r="L2686" s="44" t="s">
        <v>24</v>
      </c>
    </row>
    <row r="2687" spans="4:12" x14ac:dyDescent="0.25">
      <c r="D2687" s="44">
        <v>2690</v>
      </c>
      <c r="E2687" s="44" t="s">
        <v>2719</v>
      </c>
      <c r="F2687" s="44" t="s">
        <v>21</v>
      </c>
      <c r="G2687" s="45" t="s">
        <v>21</v>
      </c>
      <c r="H2687" s="48" t="str">
        <f t="shared" si="279"/>
        <v>Non Lead</v>
      </c>
      <c r="J2687" s="44" t="s">
        <v>23</v>
      </c>
      <c r="K2687" s="44">
        <v>1986</v>
      </c>
      <c r="L2687" s="44" t="s">
        <v>24</v>
      </c>
    </row>
    <row r="2688" spans="4:12" x14ac:dyDescent="0.25">
      <c r="D2688" s="44">
        <v>2691</v>
      </c>
      <c r="E2688" s="44" t="s">
        <v>2720</v>
      </c>
      <c r="F2688" s="44" t="s">
        <v>21</v>
      </c>
      <c r="G2688" s="45" t="s">
        <v>21</v>
      </c>
      <c r="H2688" s="48" t="str">
        <f t="shared" si="279"/>
        <v>Non Lead</v>
      </c>
      <c r="I2688" s="44" t="s">
        <v>34</v>
      </c>
      <c r="J2688" s="44" t="s">
        <v>23</v>
      </c>
      <c r="K2688" s="44">
        <v>1986</v>
      </c>
      <c r="L2688" s="44" t="s">
        <v>24</v>
      </c>
    </row>
    <row r="2689" spans="4:12" x14ac:dyDescent="0.25">
      <c r="D2689" s="44">
        <v>2692</v>
      </c>
      <c r="E2689" s="44" t="s">
        <v>2721</v>
      </c>
      <c r="F2689" s="44" t="s">
        <v>21</v>
      </c>
      <c r="G2689" s="45" t="s">
        <v>21</v>
      </c>
      <c r="H2689" s="48" t="str">
        <f t="shared" ref="H2689:H2752" si="280">IF(F2689="Lead",F2689,IF(G2689="Lead",G2689,IF(F2689="Unknown",F2689,IF(G2689="Unknown",G2689,IF(G2689="Galvanized Requiring Replacement",G2689,IF(F2689="NA",G2689,IF(G2689="NA",F2689,IF(AND(F2689="Non Lead",G2689="Non Lead"),"Non Lead","")
)))))))</f>
        <v>Non Lead</v>
      </c>
      <c r="J2689" s="44" t="s">
        <v>23</v>
      </c>
      <c r="K2689" s="44">
        <v>1986</v>
      </c>
      <c r="L2689" s="44" t="s">
        <v>24</v>
      </c>
    </row>
    <row r="2690" spans="4:12" x14ac:dyDescent="0.25">
      <c r="D2690" s="44">
        <v>2693</v>
      </c>
      <c r="E2690" s="44" t="s">
        <v>2722</v>
      </c>
      <c r="F2690" s="44" t="s">
        <v>21</v>
      </c>
      <c r="G2690" s="45" t="s">
        <v>21</v>
      </c>
      <c r="H2690" s="48" t="str">
        <f t="shared" si="280"/>
        <v>Non Lead</v>
      </c>
      <c r="J2690" s="44" t="s">
        <v>23</v>
      </c>
      <c r="K2690" s="44">
        <v>1986</v>
      </c>
      <c r="L2690" s="44" t="s">
        <v>24</v>
      </c>
    </row>
    <row r="2691" spans="4:12" x14ac:dyDescent="0.25">
      <c r="D2691" s="44">
        <v>2694</v>
      </c>
      <c r="E2691" s="44" t="s">
        <v>2723</v>
      </c>
      <c r="F2691" s="44" t="s">
        <v>21</v>
      </c>
      <c r="G2691" s="45" t="s">
        <v>21</v>
      </c>
      <c r="H2691" s="48" t="str">
        <f t="shared" si="280"/>
        <v>Non Lead</v>
      </c>
      <c r="J2691" s="44" t="s">
        <v>23</v>
      </c>
      <c r="K2691" s="44">
        <v>1986</v>
      </c>
      <c r="L2691" s="44" t="s">
        <v>24</v>
      </c>
    </row>
    <row r="2692" spans="4:12" x14ac:dyDescent="0.25">
      <c r="D2692" s="44">
        <v>2695</v>
      </c>
      <c r="E2692" s="44" t="s">
        <v>2724</v>
      </c>
      <c r="F2692" s="44" t="s">
        <v>21</v>
      </c>
      <c r="G2692" s="45" t="s">
        <v>21</v>
      </c>
      <c r="H2692" s="48" t="str">
        <f t="shared" si="280"/>
        <v>Non Lead</v>
      </c>
      <c r="J2692" s="44" t="s">
        <v>23</v>
      </c>
      <c r="K2692" s="44">
        <v>1986</v>
      </c>
      <c r="L2692" s="44" t="s">
        <v>24</v>
      </c>
    </row>
    <row r="2693" spans="4:12" x14ac:dyDescent="0.25">
      <c r="D2693" s="44">
        <v>2696</v>
      </c>
      <c r="E2693" s="44" t="s">
        <v>2725</v>
      </c>
      <c r="F2693" s="44" t="s">
        <v>21</v>
      </c>
      <c r="G2693" s="45" t="s">
        <v>21</v>
      </c>
      <c r="H2693" s="48" t="str">
        <f t="shared" si="280"/>
        <v>Non Lead</v>
      </c>
      <c r="J2693" s="44" t="s">
        <v>23</v>
      </c>
      <c r="K2693" s="44">
        <v>1986</v>
      </c>
      <c r="L2693" s="44" t="s">
        <v>24</v>
      </c>
    </row>
    <row r="2694" spans="4:12" x14ac:dyDescent="0.25">
      <c r="D2694" s="44">
        <v>2697</v>
      </c>
      <c r="E2694" s="44" t="s">
        <v>2726</v>
      </c>
      <c r="F2694" s="44" t="s">
        <v>21</v>
      </c>
      <c r="G2694" s="45" t="s">
        <v>21</v>
      </c>
      <c r="H2694" s="48" t="str">
        <f t="shared" si="280"/>
        <v>Non Lead</v>
      </c>
      <c r="J2694" s="44" t="s">
        <v>23</v>
      </c>
      <c r="K2694" s="44">
        <v>1986</v>
      </c>
      <c r="L2694" s="44" t="s">
        <v>24</v>
      </c>
    </row>
    <row r="2695" spans="4:12" x14ac:dyDescent="0.25">
      <c r="D2695" s="44">
        <v>2698</v>
      </c>
      <c r="E2695" s="44" t="s">
        <v>2727</v>
      </c>
      <c r="F2695" s="44" t="s">
        <v>21</v>
      </c>
      <c r="G2695" s="45" t="s">
        <v>21</v>
      </c>
      <c r="H2695" s="48" t="str">
        <f t="shared" si="280"/>
        <v>Non Lead</v>
      </c>
      <c r="J2695" s="44" t="s">
        <v>23</v>
      </c>
      <c r="K2695" s="44">
        <v>1986</v>
      </c>
      <c r="L2695" s="44" t="s">
        <v>24</v>
      </c>
    </row>
    <row r="2696" spans="4:12" x14ac:dyDescent="0.25">
      <c r="D2696" s="44">
        <v>2699</v>
      </c>
      <c r="E2696" s="44" t="s">
        <v>2728</v>
      </c>
      <c r="F2696" s="44" t="s">
        <v>21</v>
      </c>
      <c r="G2696" s="45" t="s">
        <v>21</v>
      </c>
      <c r="H2696" s="48" t="str">
        <f t="shared" si="280"/>
        <v>Non Lead</v>
      </c>
      <c r="J2696" s="44" t="s">
        <v>23</v>
      </c>
      <c r="K2696" s="44">
        <v>1986</v>
      </c>
      <c r="L2696" s="44" t="s">
        <v>24</v>
      </c>
    </row>
    <row r="2697" spans="4:12" x14ac:dyDescent="0.25">
      <c r="D2697" s="44">
        <v>2700</v>
      </c>
      <c r="E2697" s="44" t="s">
        <v>2729</v>
      </c>
      <c r="F2697" s="44" t="s">
        <v>21</v>
      </c>
      <c r="G2697" s="45" t="s">
        <v>21</v>
      </c>
      <c r="H2697" s="48" t="str">
        <f t="shared" si="280"/>
        <v>Non Lead</v>
      </c>
      <c r="J2697" s="44" t="s">
        <v>23</v>
      </c>
      <c r="K2697" s="44">
        <v>1986</v>
      </c>
      <c r="L2697" s="44" t="s">
        <v>24</v>
      </c>
    </row>
    <row r="2698" spans="4:12" x14ac:dyDescent="0.25">
      <c r="D2698" s="44">
        <v>2701</v>
      </c>
      <c r="E2698" s="44" t="s">
        <v>2730</v>
      </c>
      <c r="F2698" s="44" t="s">
        <v>21</v>
      </c>
      <c r="G2698" s="45" t="s">
        <v>21</v>
      </c>
      <c r="H2698" s="48" t="str">
        <f t="shared" si="280"/>
        <v>Non Lead</v>
      </c>
      <c r="J2698" s="44" t="s">
        <v>23</v>
      </c>
      <c r="K2698" s="44">
        <v>1986</v>
      </c>
      <c r="L2698" s="44" t="s">
        <v>24</v>
      </c>
    </row>
    <row r="2699" spans="4:12" x14ac:dyDescent="0.25">
      <c r="D2699" s="44">
        <v>2702</v>
      </c>
      <c r="E2699" s="44" t="s">
        <v>2731</v>
      </c>
      <c r="F2699" s="44" t="s">
        <v>21</v>
      </c>
      <c r="G2699" s="45" t="s">
        <v>21</v>
      </c>
      <c r="H2699" s="48" t="str">
        <f t="shared" si="280"/>
        <v>Non Lead</v>
      </c>
      <c r="J2699" s="44" t="s">
        <v>23</v>
      </c>
      <c r="K2699" s="44">
        <v>1986</v>
      </c>
      <c r="L2699" s="44" t="s">
        <v>24</v>
      </c>
    </row>
    <row r="2700" spans="4:12" x14ac:dyDescent="0.25">
      <c r="D2700" s="44">
        <v>2703</v>
      </c>
      <c r="E2700" s="44" t="s">
        <v>2732</v>
      </c>
      <c r="F2700" s="44" t="s">
        <v>21</v>
      </c>
      <c r="G2700" s="45" t="s">
        <v>21</v>
      </c>
      <c r="H2700" s="48" t="str">
        <f t="shared" si="280"/>
        <v>Non Lead</v>
      </c>
      <c r="J2700" s="44" t="s">
        <v>23</v>
      </c>
      <c r="K2700" s="44">
        <v>1986</v>
      </c>
      <c r="L2700" s="44" t="s">
        <v>24</v>
      </c>
    </row>
    <row r="2701" spans="4:12" x14ac:dyDescent="0.25">
      <c r="D2701" s="44">
        <v>2704</v>
      </c>
      <c r="E2701" s="44" t="s">
        <v>2733</v>
      </c>
      <c r="F2701" s="44" t="s">
        <v>21</v>
      </c>
      <c r="G2701" s="45" t="s">
        <v>21</v>
      </c>
      <c r="H2701" s="48" t="str">
        <f t="shared" si="280"/>
        <v>Non Lead</v>
      </c>
      <c r="J2701" s="44" t="s">
        <v>23</v>
      </c>
      <c r="K2701" s="44">
        <v>1986</v>
      </c>
      <c r="L2701" s="44" t="s">
        <v>24</v>
      </c>
    </row>
    <row r="2702" spans="4:12" x14ac:dyDescent="0.25">
      <c r="D2702" s="44">
        <v>2705</v>
      </c>
      <c r="E2702" s="44" t="s">
        <v>2734</v>
      </c>
      <c r="F2702" s="44" t="s">
        <v>21</v>
      </c>
      <c r="G2702" s="45" t="s">
        <v>21</v>
      </c>
      <c r="H2702" s="48" t="str">
        <f t="shared" si="280"/>
        <v>Non Lead</v>
      </c>
      <c r="I2702" s="44" t="s">
        <v>34</v>
      </c>
      <c r="J2702" s="44" t="s">
        <v>23</v>
      </c>
      <c r="K2702" s="44">
        <v>1986</v>
      </c>
      <c r="L2702" s="44" t="s">
        <v>24</v>
      </c>
    </row>
    <row r="2703" spans="4:12" x14ac:dyDescent="0.25">
      <c r="D2703" s="44">
        <v>2706</v>
      </c>
      <c r="E2703" s="44" t="s">
        <v>2735</v>
      </c>
      <c r="F2703" s="44" t="s">
        <v>21</v>
      </c>
      <c r="G2703" s="45" t="s">
        <v>21</v>
      </c>
      <c r="H2703" s="48" t="str">
        <f t="shared" si="280"/>
        <v>Non Lead</v>
      </c>
      <c r="J2703" s="44" t="s">
        <v>23</v>
      </c>
      <c r="K2703" s="44">
        <v>1986</v>
      </c>
      <c r="L2703" s="44" t="s">
        <v>24</v>
      </c>
    </row>
    <row r="2704" spans="4:12" x14ac:dyDescent="0.25">
      <c r="D2704" s="44">
        <v>2707</v>
      </c>
      <c r="E2704" s="44" t="s">
        <v>2736</v>
      </c>
      <c r="F2704" s="44" t="s">
        <v>21</v>
      </c>
      <c r="G2704" s="45" t="s">
        <v>21</v>
      </c>
      <c r="H2704" s="48" t="str">
        <f t="shared" si="280"/>
        <v>Non Lead</v>
      </c>
      <c r="I2704" s="44" t="s">
        <v>34</v>
      </c>
      <c r="J2704" s="44" t="s">
        <v>23</v>
      </c>
      <c r="K2704" s="44">
        <v>1986</v>
      </c>
      <c r="L2704" s="44" t="s">
        <v>24</v>
      </c>
    </row>
    <row r="2705" spans="4:12" x14ac:dyDescent="0.25">
      <c r="D2705" s="44">
        <v>2708</v>
      </c>
      <c r="E2705" s="44" t="s">
        <v>2737</v>
      </c>
      <c r="F2705" s="44" t="s">
        <v>21</v>
      </c>
      <c r="G2705" s="45" t="s">
        <v>21</v>
      </c>
      <c r="H2705" s="48" t="str">
        <f t="shared" si="280"/>
        <v>Non Lead</v>
      </c>
      <c r="J2705" s="44" t="s">
        <v>23</v>
      </c>
      <c r="K2705" s="44">
        <v>1986</v>
      </c>
      <c r="L2705" s="44" t="s">
        <v>24</v>
      </c>
    </row>
    <row r="2706" spans="4:12" x14ac:dyDescent="0.25">
      <c r="D2706" s="44">
        <v>2709</v>
      </c>
      <c r="E2706" s="44" t="s">
        <v>2738</v>
      </c>
      <c r="F2706" s="44" t="s">
        <v>21</v>
      </c>
      <c r="G2706" s="45" t="s">
        <v>21</v>
      </c>
      <c r="H2706" s="48" t="str">
        <f t="shared" si="280"/>
        <v>Non Lead</v>
      </c>
      <c r="J2706" s="44" t="s">
        <v>23</v>
      </c>
      <c r="K2706" s="44">
        <v>1986</v>
      </c>
      <c r="L2706" s="44" t="s">
        <v>24</v>
      </c>
    </row>
    <row r="2707" spans="4:12" x14ac:dyDescent="0.25">
      <c r="D2707" s="44">
        <v>2710</v>
      </c>
      <c r="E2707" s="44" t="s">
        <v>2739</v>
      </c>
      <c r="F2707" s="44" t="s">
        <v>21</v>
      </c>
      <c r="G2707" s="45" t="s">
        <v>21</v>
      </c>
      <c r="H2707" s="48" t="str">
        <f t="shared" si="280"/>
        <v>Non Lead</v>
      </c>
      <c r="J2707" s="44" t="s">
        <v>23</v>
      </c>
      <c r="K2707" s="44">
        <v>1986</v>
      </c>
      <c r="L2707" s="44" t="s">
        <v>24</v>
      </c>
    </row>
    <row r="2708" spans="4:12" x14ac:dyDescent="0.25">
      <c r="D2708" s="44">
        <v>2711</v>
      </c>
      <c r="E2708" s="44" t="s">
        <v>2740</v>
      </c>
      <c r="F2708" s="44" t="s">
        <v>21</v>
      </c>
      <c r="G2708" s="45" t="s">
        <v>21</v>
      </c>
      <c r="H2708" s="48" t="str">
        <f t="shared" si="280"/>
        <v>Non Lead</v>
      </c>
      <c r="J2708" s="44" t="s">
        <v>23</v>
      </c>
      <c r="K2708" s="44">
        <v>1986</v>
      </c>
      <c r="L2708" s="44" t="s">
        <v>24</v>
      </c>
    </row>
    <row r="2709" spans="4:12" x14ac:dyDescent="0.25">
      <c r="D2709" s="44">
        <v>2712</v>
      </c>
      <c r="E2709" s="44" t="s">
        <v>2741</v>
      </c>
      <c r="F2709" s="44" t="s">
        <v>21</v>
      </c>
      <c r="G2709" s="45" t="s">
        <v>21</v>
      </c>
      <c r="H2709" s="48" t="str">
        <f t="shared" si="280"/>
        <v>Non Lead</v>
      </c>
      <c r="I2709" s="44" t="s">
        <v>34</v>
      </c>
      <c r="J2709" s="44" t="s">
        <v>23</v>
      </c>
      <c r="K2709" s="44">
        <v>1986</v>
      </c>
      <c r="L2709" s="44" t="s">
        <v>24</v>
      </c>
    </row>
    <row r="2710" spans="4:12" x14ac:dyDescent="0.25">
      <c r="D2710" s="44">
        <v>2713</v>
      </c>
      <c r="E2710" s="44" t="s">
        <v>2742</v>
      </c>
      <c r="F2710" s="44" t="s">
        <v>21</v>
      </c>
      <c r="G2710" s="45" t="s">
        <v>21</v>
      </c>
      <c r="H2710" s="48" t="str">
        <f t="shared" si="280"/>
        <v>Non Lead</v>
      </c>
      <c r="J2710" s="44" t="s">
        <v>23</v>
      </c>
      <c r="K2710" s="44">
        <v>1986</v>
      </c>
      <c r="L2710" s="44" t="s">
        <v>24</v>
      </c>
    </row>
    <row r="2711" spans="4:12" x14ac:dyDescent="0.25">
      <c r="D2711" s="44">
        <v>2714</v>
      </c>
      <c r="E2711" s="44" t="s">
        <v>2743</v>
      </c>
      <c r="F2711" s="44" t="s">
        <v>21</v>
      </c>
      <c r="G2711" s="45" t="s">
        <v>21</v>
      </c>
      <c r="H2711" s="48" t="str">
        <f t="shared" si="280"/>
        <v>Non Lead</v>
      </c>
      <c r="J2711" s="44" t="s">
        <v>23</v>
      </c>
      <c r="K2711" s="44">
        <v>1986</v>
      </c>
      <c r="L2711" s="44" t="s">
        <v>24</v>
      </c>
    </row>
    <row r="2712" spans="4:12" x14ac:dyDescent="0.25">
      <c r="D2712" s="44">
        <v>2715</v>
      </c>
      <c r="E2712" s="44" t="s">
        <v>2744</v>
      </c>
      <c r="F2712" s="44" t="s">
        <v>21</v>
      </c>
      <c r="G2712" s="45" t="s">
        <v>21</v>
      </c>
      <c r="H2712" s="48" t="str">
        <f t="shared" si="280"/>
        <v>Non Lead</v>
      </c>
      <c r="J2712" s="44" t="s">
        <v>23</v>
      </c>
      <c r="K2712" s="44">
        <v>1986</v>
      </c>
      <c r="L2712" s="44" t="s">
        <v>24</v>
      </c>
    </row>
    <row r="2713" spans="4:12" x14ac:dyDescent="0.25">
      <c r="D2713" s="44">
        <v>2716</v>
      </c>
      <c r="E2713" s="44" t="s">
        <v>2745</v>
      </c>
      <c r="F2713" s="44" t="s">
        <v>21</v>
      </c>
      <c r="G2713" s="45" t="s">
        <v>21</v>
      </c>
      <c r="H2713" s="48" t="str">
        <f t="shared" si="280"/>
        <v>Non Lead</v>
      </c>
      <c r="J2713" s="44" t="s">
        <v>23</v>
      </c>
      <c r="K2713" s="44">
        <v>1986</v>
      </c>
      <c r="L2713" s="44" t="s">
        <v>24</v>
      </c>
    </row>
    <row r="2714" spans="4:12" x14ac:dyDescent="0.25">
      <c r="D2714" s="44">
        <v>2717</v>
      </c>
      <c r="E2714" s="44" t="s">
        <v>2746</v>
      </c>
      <c r="F2714" s="44" t="s">
        <v>21</v>
      </c>
      <c r="G2714" s="45" t="s">
        <v>21</v>
      </c>
      <c r="H2714" s="48" t="str">
        <f t="shared" si="280"/>
        <v>Non Lead</v>
      </c>
      <c r="I2714" s="44" t="s">
        <v>22</v>
      </c>
      <c r="J2714" s="44" t="s">
        <v>23</v>
      </c>
      <c r="K2714" s="44">
        <v>1992</v>
      </c>
      <c r="L2714" s="44" t="s">
        <v>24</v>
      </c>
    </row>
    <row r="2715" spans="4:12" x14ac:dyDescent="0.25">
      <c r="D2715" s="44">
        <v>2718</v>
      </c>
      <c r="E2715" s="44" t="s">
        <v>2747</v>
      </c>
      <c r="F2715" s="44" t="s">
        <v>21</v>
      </c>
      <c r="G2715" s="45" t="s">
        <v>21</v>
      </c>
      <c r="H2715" s="48" t="str">
        <f t="shared" si="280"/>
        <v>Non Lead</v>
      </c>
      <c r="J2715" s="44" t="s">
        <v>23</v>
      </c>
      <c r="K2715" s="44">
        <v>1986</v>
      </c>
      <c r="L2715" s="44" t="s">
        <v>24</v>
      </c>
    </row>
    <row r="2716" spans="4:12" x14ac:dyDescent="0.25">
      <c r="D2716" s="44">
        <v>2719</v>
      </c>
      <c r="E2716" s="44" t="s">
        <v>2748</v>
      </c>
      <c r="F2716" s="44" t="s">
        <v>21</v>
      </c>
      <c r="G2716" s="45" t="s">
        <v>21</v>
      </c>
      <c r="H2716" s="48" t="str">
        <f t="shared" si="280"/>
        <v>Non Lead</v>
      </c>
      <c r="I2716" s="44" t="s">
        <v>34</v>
      </c>
      <c r="J2716" s="44" t="s">
        <v>23</v>
      </c>
      <c r="K2716" s="44">
        <v>1986</v>
      </c>
      <c r="L2716" s="44" t="s">
        <v>24</v>
      </c>
    </row>
    <row r="2717" spans="4:12" x14ac:dyDescent="0.25">
      <c r="D2717" s="44">
        <v>2720</v>
      </c>
      <c r="E2717" s="44" t="s">
        <v>2749</v>
      </c>
      <c r="F2717" s="44" t="s">
        <v>21</v>
      </c>
      <c r="G2717" s="45" t="s">
        <v>21</v>
      </c>
      <c r="H2717" s="48" t="str">
        <f t="shared" si="280"/>
        <v>Non Lead</v>
      </c>
      <c r="J2717" s="44" t="s">
        <v>23</v>
      </c>
      <c r="K2717" s="44">
        <v>1986</v>
      </c>
      <c r="L2717" s="44" t="s">
        <v>24</v>
      </c>
    </row>
    <row r="2718" spans="4:12" x14ac:dyDescent="0.25">
      <c r="D2718" s="44">
        <v>2721</v>
      </c>
      <c r="E2718" s="44" t="s">
        <v>2750</v>
      </c>
      <c r="F2718" s="44" t="s">
        <v>21</v>
      </c>
      <c r="G2718" s="45" t="s">
        <v>21</v>
      </c>
      <c r="H2718" s="48" t="str">
        <f t="shared" si="280"/>
        <v>Non Lead</v>
      </c>
      <c r="J2718" s="44" t="s">
        <v>23</v>
      </c>
      <c r="K2718" s="44">
        <v>1986</v>
      </c>
      <c r="L2718" s="44" t="s">
        <v>24</v>
      </c>
    </row>
    <row r="2719" spans="4:12" x14ac:dyDescent="0.25">
      <c r="D2719" s="44">
        <v>2722</v>
      </c>
      <c r="E2719" s="44" t="s">
        <v>2751</v>
      </c>
      <c r="F2719" s="44" t="s">
        <v>21</v>
      </c>
      <c r="G2719" s="45" t="s">
        <v>21</v>
      </c>
      <c r="H2719" s="48" t="str">
        <f t="shared" si="280"/>
        <v>Non Lead</v>
      </c>
      <c r="J2719" s="44" t="s">
        <v>23</v>
      </c>
      <c r="K2719" s="44">
        <v>1986</v>
      </c>
      <c r="L2719" s="44" t="s">
        <v>24</v>
      </c>
    </row>
    <row r="2720" spans="4:12" x14ac:dyDescent="0.25">
      <c r="D2720" s="44">
        <v>2723</v>
      </c>
      <c r="E2720" s="44" t="s">
        <v>2752</v>
      </c>
      <c r="F2720" s="44" t="s">
        <v>21</v>
      </c>
      <c r="G2720" s="45" t="s">
        <v>21</v>
      </c>
      <c r="H2720" s="48" t="str">
        <f t="shared" si="280"/>
        <v>Non Lead</v>
      </c>
      <c r="I2720" s="44" t="s">
        <v>34</v>
      </c>
      <c r="J2720" s="44" t="s">
        <v>23</v>
      </c>
      <c r="K2720" s="44">
        <v>1986</v>
      </c>
      <c r="L2720" s="44" t="s">
        <v>24</v>
      </c>
    </row>
    <row r="2721" spans="4:12" x14ac:dyDescent="0.25">
      <c r="D2721" s="44">
        <v>2724</v>
      </c>
      <c r="E2721" s="44" t="s">
        <v>2753</v>
      </c>
      <c r="F2721" s="44" t="s">
        <v>21</v>
      </c>
      <c r="G2721" s="45" t="s">
        <v>21</v>
      </c>
      <c r="H2721" s="48" t="str">
        <f t="shared" si="280"/>
        <v>Non Lead</v>
      </c>
      <c r="J2721" s="44" t="s">
        <v>23</v>
      </c>
      <c r="K2721" s="44">
        <v>1986</v>
      </c>
      <c r="L2721" s="44" t="s">
        <v>24</v>
      </c>
    </row>
    <row r="2722" spans="4:12" x14ac:dyDescent="0.25">
      <c r="D2722" s="44">
        <v>2725</v>
      </c>
      <c r="E2722" s="44" t="s">
        <v>2754</v>
      </c>
      <c r="F2722" s="44" t="s">
        <v>21</v>
      </c>
      <c r="G2722" s="45" t="s">
        <v>21</v>
      </c>
      <c r="H2722" s="48" t="str">
        <f t="shared" si="280"/>
        <v>Non Lead</v>
      </c>
      <c r="I2722" s="44" t="s">
        <v>34</v>
      </c>
      <c r="J2722" s="44" t="s">
        <v>23</v>
      </c>
      <c r="K2722" s="44">
        <v>1986</v>
      </c>
      <c r="L2722" s="44" t="s">
        <v>24</v>
      </c>
    </row>
    <row r="2723" spans="4:12" x14ac:dyDescent="0.25">
      <c r="D2723" s="44">
        <v>2726</v>
      </c>
      <c r="E2723" s="44" t="s">
        <v>2755</v>
      </c>
      <c r="F2723" s="44" t="s">
        <v>21</v>
      </c>
      <c r="G2723" s="45" t="s">
        <v>21</v>
      </c>
      <c r="H2723" s="48" t="str">
        <f t="shared" si="280"/>
        <v>Non Lead</v>
      </c>
      <c r="J2723" s="44" t="s">
        <v>23</v>
      </c>
      <c r="K2723" s="44">
        <v>1986</v>
      </c>
      <c r="L2723" s="44" t="s">
        <v>24</v>
      </c>
    </row>
    <row r="2724" spans="4:12" x14ac:dyDescent="0.25">
      <c r="D2724" s="44">
        <v>2727</v>
      </c>
      <c r="E2724" s="44" t="s">
        <v>2756</v>
      </c>
      <c r="F2724" s="44" t="s">
        <v>21</v>
      </c>
      <c r="G2724" s="45" t="s">
        <v>21</v>
      </c>
      <c r="H2724" s="48" t="str">
        <f t="shared" si="280"/>
        <v>Non Lead</v>
      </c>
      <c r="J2724" s="44" t="s">
        <v>23</v>
      </c>
      <c r="K2724" s="44">
        <v>1986</v>
      </c>
      <c r="L2724" s="44" t="s">
        <v>24</v>
      </c>
    </row>
    <row r="2725" spans="4:12" x14ac:dyDescent="0.25">
      <c r="D2725" s="44">
        <v>2728</v>
      </c>
      <c r="E2725" s="44" t="s">
        <v>2757</v>
      </c>
      <c r="F2725" s="44" t="s">
        <v>21</v>
      </c>
      <c r="G2725" s="45" t="s">
        <v>21</v>
      </c>
      <c r="H2725" s="48" t="str">
        <f t="shared" si="280"/>
        <v>Non Lead</v>
      </c>
      <c r="I2725" s="44" t="s">
        <v>34</v>
      </c>
      <c r="J2725" s="44" t="s">
        <v>23</v>
      </c>
      <c r="K2725" s="44">
        <v>1986</v>
      </c>
      <c r="L2725" s="44" t="s">
        <v>24</v>
      </c>
    </row>
    <row r="2726" spans="4:12" x14ac:dyDescent="0.25">
      <c r="D2726" s="44">
        <v>2729</v>
      </c>
      <c r="E2726" s="44" t="s">
        <v>2758</v>
      </c>
      <c r="F2726" s="44" t="s">
        <v>21</v>
      </c>
      <c r="G2726" s="45" t="s">
        <v>21</v>
      </c>
      <c r="H2726" s="48" t="str">
        <f t="shared" si="280"/>
        <v>Non Lead</v>
      </c>
      <c r="J2726" s="44" t="s">
        <v>23</v>
      </c>
      <c r="K2726" s="44">
        <v>1986</v>
      </c>
      <c r="L2726" s="44" t="s">
        <v>24</v>
      </c>
    </row>
    <row r="2727" spans="4:12" x14ac:dyDescent="0.25">
      <c r="D2727" s="44">
        <v>2730</v>
      </c>
      <c r="E2727" s="44" t="s">
        <v>2759</v>
      </c>
      <c r="F2727" s="44" t="s">
        <v>21</v>
      </c>
      <c r="G2727" s="45" t="s">
        <v>21</v>
      </c>
      <c r="H2727" s="48" t="str">
        <f t="shared" si="280"/>
        <v>Non Lead</v>
      </c>
      <c r="I2727" s="44" t="s">
        <v>34</v>
      </c>
      <c r="J2727" s="44" t="s">
        <v>23</v>
      </c>
      <c r="K2727" s="44">
        <v>1986</v>
      </c>
      <c r="L2727" s="44" t="s">
        <v>24</v>
      </c>
    </row>
    <row r="2728" spans="4:12" x14ac:dyDescent="0.25">
      <c r="D2728" s="44">
        <v>2731</v>
      </c>
      <c r="E2728" s="44" t="s">
        <v>2760</v>
      </c>
      <c r="F2728" s="44" t="s">
        <v>21</v>
      </c>
      <c r="G2728" s="45" t="s">
        <v>21</v>
      </c>
      <c r="H2728" s="48" t="str">
        <f t="shared" si="280"/>
        <v>Non Lead</v>
      </c>
      <c r="J2728" s="44" t="s">
        <v>23</v>
      </c>
      <c r="L2728" s="44" t="s">
        <v>24</v>
      </c>
    </row>
    <row r="2729" spans="4:12" x14ac:dyDescent="0.25">
      <c r="D2729" s="44">
        <v>2732</v>
      </c>
      <c r="E2729" s="44" t="s">
        <v>2761</v>
      </c>
      <c r="F2729" s="44" t="s">
        <v>21</v>
      </c>
      <c r="G2729" s="45" t="s">
        <v>21</v>
      </c>
      <c r="H2729" s="48" t="str">
        <f t="shared" si="280"/>
        <v>Non Lead</v>
      </c>
      <c r="I2729" s="44" t="s">
        <v>34</v>
      </c>
      <c r="J2729" s="44" t="s">
        <v>23</v>
      </c>
      <c r="L2729" s="44" t="s">
        <v>24</v>
      </c>
    </row>
    <row r="2730" spans="4:12" x14ac:dyDescent="0.25">
      <c r="D2730" s="44">
        <v>2733</v>
      </c>
      <c r="E2730" s="44" t="s">
        <v>2762</v>
      </c>
      <c r="F2730" s="44" t="s">
        <v>21</v>
      </c>
      <c r="G2730" s="45" t="s">
        <v>21</v>
      </c>
      <c r="H2730" s="48" t="str">
        <f t="shared" si="280"/>
        <v>Non Lead</v>
      </c>
      <c r="J2730" s="44" t="s">
        <v>23</v>
      </c>
      <c r="L2730" s="44" t="s">
        <v>24</v>
      </c>
    </row>
    <row r="2731" spans="4:12" x14ac:dyDescent="0.25">
      <c r="D2731" s="44">
        <v>2734</v>
      </c>
      <c r="E2731" s="44" t="s">
        <v>2763</v>
      </c>
      <c r="F2731" s="44" t="s">
        <v>21</v>
      </c>
      <c r="G2731" s="45" t="s">
        <v>21</v>
      </c>
      <c r="H2731" s="48" t="str">
        <f t="shared" si="280"/>
        <v>Non Lead</v>
      </c>
      <c r="J2731" s="44" t="s">
        <v>23</v>
      </c>
      <c r="L2731" s="44" t="s">
        <v>24</v>
      </c>
    </row>
    <row r="2732" spans="4:12" x14ac:dyDescent="0.25">
      <c r="D2732" s="44">
        <v>2735</v>
      </c>
      <c r="E2732" s="44" t="s">
        <v>2764</v>
      </c>
      <c r="F2732" s="44" t="s">
        <v>21</v>
      </c>
      <c r="G2732" s="45" t="s">
        <v>21</v>
      </c>
      <c r="H2732" s="48" t="str">
        <f t="shared" si="280"/>
        <v>Non Lead</v>
      </c>
      <c r="I2732" s="44" t="s">
        <v>34</v>
      </c>
      <c r="J2732" s="44" t="s">
        <v>23</v>
      </c>
      <c r="L2732" s="44" t="s">
        <v>24</v>
      </c>
    </row>
    <row r="2733" spans="4:12" x14ac:dyDescent="0.25">
      <c r="D2733" s="44">
        <v>2736</v>
      </c>
      <c r="E2733" s="44" t="s">
        <v>2765</v>
      </c>
      <c r="F2733" s="44" t="s">
        <v>21</v>
      </c>
      <c r="G2733" s="45" t="s">
        <v>21</v>
      </c>
      <c r="H2733" s="48" t="str">
        <f t="shared" si="280"/>
        <v>Non Lead</v>
      </c>
      <c r="J2733" s="44" t="s">
        <v>23</v>
      </c>
      <c r="L2733" s="44" t="s">
        <v>24</v>
      </c>
    </row>
    <row r="2734" spans="4:12" x14ac:dyDescent="0.25">
      <c r="D2734" s="44">
        <v>2737</v>
      </c>
      <c r="E2734" s="44" t="s">
        <v>2766</v>
      </c>
      <c r="F2734" s="44" t="s">
        <v>21</v>
      </c>
      <c r="G2734" s="45" t="s">
        <v>21</v>
      </c>
      <c r="H2734" s="48" t="str">
        <f t="shared" si="280"/>
        <v>Non Lead</v>
      </c>
      <c r="I2734" s="44" t="s">
        <v>22</v>
      </c>
      <c r="J2734" s="44" t="s">
        <v>23</v>
      </c>
      <c r="K2734" s="44">
        <v>1992</v>
      </c>
      <c r="L2734" s="44" t="s">
        <v>24</v>
      </c>
    </row>
    <row r="2735" spans="4:12" x14ac:dyDescent="0.25">
      <c r="D2735" s="44">
        <v>2738</v>
      </c>
      <c r="E2735" s="44" t="s">
        <v>2767</v>
      </c>
      <c r="F2735" s="44" t="s">
        <v>21</v>
      </c>
      <c r="G2735" s="45" t="s">
        <v>21</v>
      </c>
      <c r="H2735" s="48" t="str">
        <f t="shared" si="280"/>
        <v>Non Lead</v>
      </c>
      <c r="I2735" s="44" t="s">
        <v>34</v>
      </c>
      <c r="J2735" s="44" t="s">
        <v>23</v>
      </c>
      <c r="K2735" s="44">
        <v>1992</v>
      </c>
      <c r="L2735" s="44" t="s">
        <v>24</v>
      </c>
    </row>
    <row r="2736" spans="4:12" x14ac:dyDescent="0.25">
      <c r="D2736" s="44">
        <v>2739</v>
      </c>
      <c r="E2736" s="44" t="s">
        <v>2768</v>
      </c>
      <c r="F2736" s="44" t="s">
        <v>21</v>
      </c>
      <c r="G2736" s="45" t="s">
        <v>21</v>
      </c>
      <c r="H2736" s="48" t="str">
        <f t="shared" si="280"/>
        <v>Non Lead</v>
      </c>
      <c r="I2736" s="44" t="s">
        <v>22</v>
      </c>
      <c r="J2736" s="44" t="s">
        <v>23</v>
      </c>
      <c r="K2736" s="44">
        <v>2001</v>
      </c>
      <c r="L2736" s="44" t="s">
        <v>24</v>
      </c>
    </row>
    <row r="2737" spans="4:12" x14ac:dyDescent="0.25">
      <c r="D2737" s="44">
        <v>2740</v>
      </c>
      <c r="E2737" s="44" t="s">
        <v>2769</v>
      </c>
      <c r="F2737" s="44" t="s">
        <v>21</v>
      </c>
      <c r="G2737" s="45" t="s">
        <v>21</v>
      </c>
      <c r="H2737" s="48" t="str">
        <f t="shared" si="280"/>
        <v>Non Lead</v>
      </c>
      <c r="I2737" s="44" t="s">
        <v>34</v>
      </c>
      <c r="J2737" s="44" t="s">
        <v>23</v>
      </c>
      <c r="K2737" s="44">
        <v>2001</v>
      </c>
      <c r="L2737" s="44" t="s">
        <v>24</v>
      </c>
    </row>
    <row r="2738" spans="4:12" x14ac:dyDescent="0.25">
      <c r="D2738" s="44">
        <v>2741</v>
      </c>
      <c r="E2738" s="44" t="s">
        <v>2770</v>
      </c>
      <c r="F2738" s="44" t="s">
        <v>21</v>
      </c>
      <c r="G2738" s="45" t="s">
        <v>21</v>
      </c>
      <c r="H2738" s="48" t="str">
        <f t="shared" si="280"/>
        <v>Non Lead</v>
      </c>
      <c r="J2738" s="44" t="s">
        <v>23</v>
      </c>
      <c r="L2738" s="44" t="s">
        <v>24</v>
      </c>
    </row>
    <row r="2739" spans="4:12" x14ac:dyDescent="0.25">
      <c r="D2739" s="44">
        <v>2742</v>
      </c>
      <c r="E2739" s="44" t="s">
        <v>2771</v>
      </c>
      <c r="F2739" s="44" t="s">
        <v>21</v>
      </c>
      <c r="G2739" s="45" t="s">
        <v>21</v>
      </c>
      <c r="H2739" s="48" t="str">
        <f t="shared" si="280"/>
        <v>Non Lead</v>
      </c>
      <c r="I2739" s="44" t="s">
        <v>34</v>
      </c>
      <c r="J2739" s="44" t="s">
        <v>23</v>
      </c>
      <c r="L2739" s="44" t="s">
        <v>24</v>
      </c>
    </row>
    <row r="2740" spans="4:12" x14ac:dyDescent="0.25">
      <c r="D2740" s="44">
        <v>2743</v>
      </c>
      <c r="E2740" s="44" t="s">
        <v>2772</v>
      </c>
      <c r="F2740" s="44" t="s">
        <v>21</v>
      </c>
      <c r="G2740" s="45" t="s">
        <v>21</v>
      </c>
      <c r="H2740" s="48" t="str">
        <f t="shared" si="280"/>
        <v>Non Lead</v>
      </c>
      <c r="J2740" s="44" t="s">
        <v>23</v>
      </c>
      <c r="L2740" s="44" t="s">
        <v>24</v>
      </c>
    </row>
    <row r="2741" spans="4:12" x14ac:dyDescent="0.25">
      <c r="D2741" s="44">
        <v>2744</v>
      </c>
      <c r="E2741" s="44" t="s">
        <v>2773</v>
      </c>
      <c r="F2741" s="44" t="s">
        <v>21</v>
      </c>
      <c r="G2741" s="45" t="s">
        <v>21</v>
      </c>
      <c r="H2741" s="48" t="str">
        <f t="shared" si="280"/>
        <v>Non Lead</v>
      </c>
      <c r="I2741" s="44" t="s">
        <v>34</v>
      </c>
      <c r="J2741" s="44" t="s">
        <v>23</v>
      </c>
      <c r="L2741" s="44" t="s">
        <v>24</v>
      </c>
    </row>
    <row r="2742" spans="4:12" x14ac:dyDescent="0.25">
      <c r="D2742" s="44">
        <v>2745</v>
      </c>
      <c r="E2742" s="44" t="s">
        <v>2774</v>
      </c>
      <c r="F2742" s="44" t="s">
        <v>21</v>
      </c>
      <c r="G2742" s="45" t="s">
        <v>21</v>
      </c>
      <c r="H2742" s="48" t="str">
        <f t="shared" si="280"/>
        <v>Non Lead</v>
      </c>
      <c r="J2742" s="44" t="s">
        <v>23</v>
      </c>
      <c r="L2742" s="44" t="s">
        <v>24</v>
      </c>
    </row>
    <row r="2743" spans="4:12" x14ac:dyDescent="0.25">
      <c r="D2743" s="44">
        <v>2746</v>
      </c>
      <c r="E2743" s="44" t="s">
        <v>2775</v>
      </c>
      <c r="F2743" s="44" t="s">
        <v>21</v>
      </c>
      <c r="G2743" s="45" t="s">
        <v>21</v>
      </c>
      <c r="H2743" s="48" t="str">
        <f t="shared" si="280"/>
        <v>Non Lead</v>
      </c>
      <c r="J2743" s="44" t="s">
        <v>23</v>
      </c>
      <c r="L2743" s="44" t="s">
        <v>24</v>
      </c>
    </row>
    <row r="2744" spans="4:12" x14ac:dyDescent="0.25">
      <c r="D2744" s="44">
        <v>2747</v>
      </c>
      <c r="E2744" s="44" t="s">
        <v>2776</v>
      </c>
      <c r="F2744" s="44" t="s">
        <v>21</v>
      </c>
      <c r="G2744" s="45" t="s">
        <v>21</v>
      </c>
      <c r="H2744" s="48" t="str">
        <f t="shared" si="280"/>
        <v>Non Lead</v>
      </c>
      <c r="J2744" s="44" t="s">
        <v>23</v>
      </c>
      <c r="L2744" s="44" t="s">
        <v>24</v>
      </c>
    </row>
    <row r="2745" spans="4:12" x14ac:dyDescent="0.25">
      <c r="D2745" s="44">
        <v>2748</v>
      </c>
      <c r="E2745" s="44" t="s">
        <v>2777</v>
      </c>
      <c r="F2745" s="44" t="s">
        <v>21</v>
      </c>
      <c r="G2745" s="45" t="s">
        <v>21</v>
      </c>
      <c r="H2745" s="48" t="str">
        <f t="shared" si="280"/>
        <v>Non Lead</v>
      </c>
      <c r="I2745" s="44" t="s">
        <v>34</v>
      </c>
      <c r="J2745" s="44" t="s">
        <v>23</v>
      </c>
      <c r="L2745" s="44" t="s">
        <v>24</v>
      </c>
    </row>
    <row r="2746" spans="4:12" x14ac:dyDescent="0.25">
      <c r="D2746" s="44">
        <v>2749</v>
      </c>
      <c r="E2746" s="44" t="s">
        <v>2778</v>
      </c>
      <c r="F2746" s="44" t="s">
        <v>21</v>
      </c>
      <c r="G2746" s="45" t="s">
        <v>21</v>
      </c>
      <c r="H2746" s="48" t="str">
        <f t="shared" si="280"/>
        <v>Non Lead</v>
      </c>
      <c r="J2746" s="44" t="s">
        <v>23</v>
      </c>
      <c r="L2746" s="44" t="s">
        <v>24</v>
      </c>
    </row>
    <row r="2747" spans="4:12" x14ac:dyDescent="0.25">
      <c r="D2747" s="44">
        <v>2750</v>
      </c>
      <c r="E2747" s="44" t="s">
        <v>2779</v>
      </c>
      <c r="F2747" s="44" t="s">
        <v>21</v>
      </c>
      <c r="G2747" s="45" t="s">
        <v>21</v>
      </c>
      <c r="H2747" s="48" t="str">
        <f t="shared" si="280"/>
        <v>Non Lead</v>
      </c>
      <c r="J2747" s="44" t="s">
        <v>23</v>
      </c>
      <c r="L2747" s="44" t="s">
        <v>24</v>
      </c>
    </row>
    <row r="2748" spans="4:12" x14ac:dyDescent="0.25">
      <c r="D2748" s="44">
        <v>2751</v>
      </c>
      <c r="E2748" s="44" t="s">
        <v>2780</v>
      </c>
      <c r="F2748" s="44" t="s">
        <v>21</v>
      </c>
      <c r="G2748" s="45" t="s">
        <v>21</v>
      </c>
      <c r="H2748" s="48" t="str">
        <f t="shared" si="280"/>
        <v>Non Lead</v>
      </c>
      <c r="I2748" s="44" t="s">
        <v>34</v>
      </c>
      <c r="J2748" s="44" t="s">
        <v>23</v>
      </c>
      <c r="L2748" s="44" t="s">
        <v>24</v>
      </c>
    </row>
    <row r="2749" spans="4:12" x14ac:dyDescent="0.25">
      <c r="D2749" s="44">
        <v>2752</v>
      </c>
      <c r="E2749" s="44" t="s">
        <v>2781</v>
      </c>
      <c r="F2749" s="44" t="s">
        <v>21</v>
      </c>
      <c r="G2749" s="45" t="s">
        <v>21</v>
      </c>
      <c r="H2749" s="48" t="str">
        <f t="shared" si="280"/>
        <v>Non Lead</v>
      </c>
      <c r="J2749" s="44" t="s">
        <v>23</v>
      </c>
      <c r="L2749" s="44" t="s">
        <v>24</v>
      </c>
    </row>
    <row r="2750" spans="4:12" x14ac:dyDescent="0.25">
      <c r="D2750" s="44">
        <v>2753</v>
      </c>
      <c r="E2750" s="44" t="s">
        <v>2782</v>
      </c>
      <c r="F2750" s="44" t="s">
        <v>21</v>
      </c>
      <c r="G2750" s="45" t="s">
        <v>21</v>
      </c>
      <c r="H2750" s="48" t="str">
        <f t="shared" si="280"/>
        <v>Non Lead</v>
      </c>
      <c r="I2750" s="44" t="s">
        <v>34</v>
      </c>
      <c r="J2750" s="44" t="s">
        <v>23</v>
      </c>
      <c r="L2750" s="44" t="s">
        <v>24</v>
      </c>
    </row>
    <row r="2751" spans="4:12" x14ac:dyDescent="0.25">
      <c r="D2751" s="44">
        <v>2754</v>
      </c>
      <c r="E2751" s="44" t="s">
        <v>2783</v>
      </c>
      <c r="F2751" s="44" t="s">
        <v>21</v>
      </c>
      <c r="G2751" s="45" t="s">
        <v>21</v>
      </c>
      <c r="H2751" s="48" t="str">
        <f t="shared" si="280"/>
        <v>Non Lead</v>
      </c>
      <c r="J2751" s="44" t="s">
        <v>23</v>
      </c>
      <c r="L2751" s="44" t="s">
        <v>24</v>
      </c>
    </row>
    <row r="2752" spans="4:12" x14ac:dyDescent="0.25">
      <c r="D2752" s="44">
        <v>2755</v>
      </c>
      <c r="E2752" s="44" t="s">
        <v>2784</v>
      </c>
      <c r="F2752" s="44" t="s">
        <v>21</v>
      </c>
      <c r="G2752" s="45" t="s">
        <v>21</v>
      </c>
      <c r="H2752" s="48" t="str">
        <f t="shared" si="280"/>
        <v>Non Lead</v>
      </c>
      <c r="I2752" s="44" t="s">
        <v>34</v>
      </c>
      <c r="J2752" s="44" t="s">
        <v>23</v>
      </c>
      <c r="L2752" s="44" t="s">
        <v>24</v>
      </c>
    </row>
    <row r="2753" spans="4:12" x14ac:dyDescent="0.25">
      <c r="D2753" s="44">
        <v>2756</v>
      </c>
      <c r="E2753" s="44" t="s">
        <v>2785</v>
      </c>
      <c r="F2753" s="44" t="s">
        <v>21</v>
      </c>
      <c r="G2753" s="45" t="s">
        <v>21</v>
      </c>
      <c r="H2753" s="48" t="str">
        <f t="shared" ref="H2753:H2816" si="281">IF(F2753="Lead",F2753,IF(G2753="Lead",G2753,IF(F2753="Unknown",F2753,IF(G2753="Unknown",G2753,IF(G2753="Galvanized Requiring Replacement",G2753,IF(F2753="NA",G2753,IF(G2753="NA",F2753,IF(AND(F2753="Non Lead",G2753="Non Lead"),"Non Lead","")
)))))))</f>
        <v>Non Lead</v>
      </c>
      <c r="I2753" s="44" t="s">
        <v>22</v>
      </c>
      <c r="J2753" s="44" t="s">
        <v>23</v>
      </c>
      <c r="K2753" s="44">
        <v>1993</v>
      </c>
      <c r="L2753" s="44" t="s">
        <v>24</v>
      </c>
    </row>
    <row r="2754" spans="4:12" x14ac:dyDescent="0.25">
      <c r="D2754" s="44">
        <v>2757</v>
      </c>
      <c r="E2754" s="44" t="s">
        <v>2786</v>
      </c>
      <c r="F2754" s="44" t="s">
        <v>21</v>
      </c>
      <c r="G2754" s="45" t="s">
        <v>21</v>
      </c>
      <c r="H2754" s="48" t="str">
        <f t="shared" si="281"/>
        <v>Non Lead</v>
      </c>
      <c r="I2754" s="44" t="s">
        <v>34</v>
      </c>
      <c r="J2754" s="44" t="s">
        <v>23</v>
      </c>
      <c r="K2754" s="44">
        <v>1993</v>
      </c>
      <c r="L2754" s="44" t="s">
        <v>24</v>
      </c>
    </row>
    <row r="2755" spans="4:12" x14ac:dyDescent="0.25">
      <c r="D2755" s="44">
        <v>2758</v>
      </c>
      <c r="E2755" s="44" t="s">
        <v>2787</v>
      </c>
      <c r="F2755" s="44" t="s">
        <v>21</v>
      </c>
      <c r="G2755" s="45" t="s">
        <v>21</v>
      </c>
      <c r="H2755" s="48" t="str">
        <f t="shared" si="281"/>
        <v>Non Lead</v>
      </c>
      <c r="J2755" s="44" t="s">
        <v>23</v>
      </c>
      <c r="L2755" s="44" t="s">
        <v>24</v>
      </c>
    </row>
    <row r="2756" spans="4:12" x14ac:dyDescent="0.25">
      <c r="D2756" s="44">
        <v>2759</v>
      </c>
      <c r="E2756" s="44" t="s">
        <v>2788</v>
      </c>
      <c r="F2756" s="44" t="s">
        <v>21</v>
      </c>
      <c r="G2756" s="45" t="s">
        <v>21</v>
      </c>
      <c r="H2756" s="48" t="str">
        <f t="shared" si="281"/>
        <v>Non Lead</v>
      </c>
      <c r="I2756" s="44" t="s">
        <v>34</v>
      </c>
      <c r="J2756" s="44" t="s">
        <v>23</v>
      </c>
      <c r="L2756" s="44" t="s">
        <v>24</v>
      </c>
    </row>
    <row r="2757" spans="4:12" x14ac:dyDescent="0.25">
      <c r="D2757" s="44">
        <v>2760</v>
      </c>
      <c r="E2757" s="44" t="s">
        <v>2789</v>
      </c>
      <c r="F2757" s="44" t="s">
        <v>21</v>
      </c>
      <c r="G2757" s="45" t="s">
        <v>21</v>
      </c>
      <c r="H2757" s="48" t="str">
        <f t="shared" si="281"/>
        <v>Non Lead</v>
      </c>
      <c r="J2757" s="44" t="s">
        <v>23</v>
      </c>
      <c r="L2757" s="44" t="s">
        <v>24</v>
      </c>
    </row>
    <row r="2758" spans="4:12" x14ac:dyDescent="0.25">
      <c r="D2758" s="44">
        <v>2761</v>
      </c>
      <c r="E2758" s="44" t="s">
        <v>2790</v>
      </c>
      <c r="F2758" s="44" t="s">
        <v>21</v>
      </c>
      <c r="G2758" s="45" t="s">
        <v>21</v>
      </c>
      <c r="H2758" s="48" t="str">
        <f t="shared" si="281"/>
        <v>Non Lead</v>
      </c>
      <c r="I2758" s="44" t="s">
        <v>34</v>
      </c>
      <c r="J2758" s="44" t="s">
        <v>23</v>
      </c>
      <c r="L2758" s="44" t="s">
        <v>24</v>
      </c>
    </row>
    <row r="2759" spans="4:12" x14ac:dyDescent="0.25">
      <c r="D2759" s="44">
        <v>2762</v>
      </c>
      <c r="E2759" s="44" t="s">
        <v>2791</v>
      </c>
      <c r="F2759" s="44" t="s">
        <v>21</v>
      </c>
      <c r="G2759" s="45" t="s">
        <v>21</v>
      </c>
      <c r="H2759" s="48" t="str">
        <f t="shared" si="281"/>
        <v>Non Lead</v>
      </c>
      <c r="J2759" s="44" t="s">
        <v>23</v>
      </c>
      <c r="L2759" s="44" t="s">
        <v>24</v>
      </c>
    </row>
    <row r="2760" spans="4:12" x14ac:dyDescent="0.25">
      <c r="D2760" s="44">
        <v>2763</v>
      </c>
      <c r="E2760" s="44" t="s">
        <v>2792</v>
      </c>
      <c r="F2760" s="44" t="s">
        <v>21</v>
      </c>
      <c r="G2760" s="45" t="s">
        <v>21</v>
      </c>
      <c r="H2760" s="48" t="str">
        <f t="shared" si="281"/>
        <v>Non Lead</v>
      </c>
      <c r="J2760" s="44" t="s">
        <v>23</v>
      </c>
      <c r="L2760" s="44" t="s">
        <v>24</v>
      </c>
    </row>
    <row r="2761" spans="4:12" x14ac:dyDescent="0.25">
      <c r="D2761" s="44">
        <v>2764</v>
      </c>
      <c r="E2761" s="44" t="s">
        <v>2793</v>
      </c>
      <c r="F2761" s="44" t="s">
        <v>21</v>
      </c>
      <c r="G2761" s="45" t="s">
        <v>21</v>
      </c>
      <c r="H2761" s="48" t="str">
        <f t="shared" si="281"/>
        <v>Non Lead</v>
      </c>
      <c r="I2761" s="44" t="s">
        <v>34</v>
      </c>
      <c r="J2761" s="44" t="s">
        <v>23</v>
      </c>
      <c r="L2761" s="44" t="s">
        <v>24</v>
      </c>
    </row>
    <row r="2762" spans="4:12" x14ac:dyDescent="0.25">
      <c r="D2762" s="44">
        <v>2765</v>
      </c>
      <c r="E2762" s="44" t="s">
        <v>2794</v>
      </c>
      <c r="F2762" s="44" t="s">
        <v>21</v>
      </c>
      <c r="G2762" s="45" t="s">
        <v>21</v>
      </c>
      <c r="H2762" s="48" t="str">
        <f t="shared" si="281"/>
        <v>Non Lead</v>
      </c>
      <c r="J2762" s="44" t="s">
        <v>23</v>
      </c>
      <c r="L2762" s="44" t="s">
        <v>24</v>
      </c>
    </row>
    <row r="2763" spans="4:12" x14ac:dyDescent="0.25">
      <c r="D2763" s="44">
        <v>2766</v>
      </c>
      <c r="E2763" s="44" t="s">
        <v>2795</v>
      </c>
      <c r="F2763" s="44" t="s">
        <v>21</v>
      </c>
      <c r="G2763" s="45" t="s">
        <v>21</v>
      </c>
      <c r="H2763" s="48" t="str">
        <f t="shared" si="281"/>
        <v>Non Lead</v>
      </c>
      <c r="I2763" s="44" t="s">
        <v>34</v>
      </c>
      <c r="J2763" s="44" t="s">
        <v>23</v>
      </c>
      <c r="L2763" s="44" t="s">
        <v>24</v>
      </c>
    </row>
    <row r="2764" spans="4:12" x14ac:dyDescent="0.25">
      <c r="D2764" s="44">
        <v>2767</v>
      </c>
      <c r="E2764" s="44" t="s">
        <v>2796</v>
      </c>
      <c r="F2764" s="44" t="s">
        <v>21</v>
      </c>
      <c r="G2764" s="45" t="s">
        <v>21</v>
      </c>
      <c r="H2764" s="48" t="str">
        <f t="shared" si="281"/>
        <v>Non Lead</v>
      </c>
      <c r="J2764" s="44" t="s">
        <v>23</v>
      </c>
      <c r="L2764" s="44" t="s">
        <v>24</v>
      </c>
    </row>
    <row r="2765" spans="4:12" x14ac:dyDescent="0.25">
      <c r="D2765" s="44">
        <v>2768</v>
      </c>
      <c r="E2765" s="44" t="s">
        <v>2797</v>
      </c>
      <c r="F2765" s="44" t="s">
        <v>21</v>
      </c>
      <c r="G2765" s="45" t="s">
        <v>21</v>
      </c>
      <c r="H2765" s="48" t="str">
        <f t="shared" si="281"/>
        <v>Non Lead</v>
      </c>
      <c r="I2765" s="44" t="s">
        <v>34</v>
      </c>
      <c r="J2765" s="44" t="s">
        <v>23</v>
      </c>
      <c r="L2765" s="44" t="s">
        <v>24</v>
      </c>
    </row>
    <row r="2766" spans="4:12" x14ac:dyDescent="0.25">
      <c r="D2766" s="44">
        <v>2769</v>
      </c>
      <c r="E2766" s="44" t="s">
        <v>2798</v>
      </c>
      <c r="F2766" s="44" t="s">
        <v>21</v>
      </c>
      <c r="G2766" s="45" t="s">
        <v>21</v>
      </c>
      <c r="H2766" s="48" t="str">
        <f t="shared" si="281"/>
        <v>Non Lead</v>
      </c>
      <c r="I2766" s="44" t="s">
        <v>22</v>
      </c>
      <c r="J2766" s="44" t="s">
        <v>23</v>
      </c>
      <c r="K2766" s="44">
        <v>1990</v>
      </c>
      <c r="L2766" s="44" t="s">
        <v>24</v>
      </c>
    </row>
    <row r="2767" spans="4:12" x14ac:dyDescent="0.25">
      <c r="D2767" s="44">
        <v>2770</v>
      </c>
      <c r="E2767" s="44" t="s">
        <v>2799</v>
      </c>
      <c r="F2767" s="44" t="s">
        <v>21</v>
      </c>
      <c r="G2767" s="45" t="s">
        <v>21</v>
      </c>
      <c r="H2767" s="48" t="str">
        <f t="shared" si="281"/>
        <v>Non Lead</v>
      </c>
      <c r="I2767" s="44" t="s">
        <v>22</v>
      </c>
      <c r="J2767" s="44" t="s">
        <v>23</v>
      </c>
      <c r="K2767" s="44">
        <v>1991</v>
      </c>
      <c r="L2767" s="44" t="s">
        <v>24</v>
      </c>
    </row>
    <row r="2768" spans="4:12" x14ac:dyDescent="0.25">
      <c r="D2768" s="44">
        <v>2771</v>
      </c>
      <c r="E2768" s="44" t="s">
        <v>2800</v>
      </c>
      <c r="F2768" s="44" t="s">
        <v>21</v>
      </c>
      <c r="G2768" s="45" t="s">
        <v>21</v>
      </c>
      <c r="H2768" s="48" t="str">
        <f t="shared" si="281"/>
        <v>Non Lead</v>
      </c>
      <c r="I2768" s="44" t="s">
        <v>22</v>
      </c>
      <c r="J2768" s="44" t="s">
        <v>23</v>
      </c>
      <c r="K2768" s="44">
        <v>1991</v>
      </c>
      <c r="L2768" s="44" t="s">
        <v>24</v>
      </c>
    </row>
    <row r="2769" spans="4:12" x14ac:dyDescent="0.25">
      <c r="D2769" s="44">
        <v>2772</v>
      </c>
      <c r="E2769" s="44" t="s">
        <v>2801</v>
      </c>
      <c r="F2769" s="44" t="s">
        <v>21</v>
      </c>
      <c r="G2769" s="45" t="s">
        <v>21</v>
      </c>
      <c r="H2769" s="48" t="str">
        <f t="shared" si="281"/>
        <v>Non Lead</v>
      </c>
      <c r="I2769" s="44" t="s">
        <v>22</v>
      </c>
      <c r="J2769" s="44" t="s">
        <v>23</v>
      </c>
      <c r="K2769" s="44">
        <v>1991</v>
      </c>
      <c r="L2769" s="44" t="s">
        <v>24</v>
      </c>
    </row>
    <row r="2770" spans="4:12" x14ac:dyDescent="0.25">
      <c r="D2770" s="44">
        <v>2773</v>
      </c>
      <c r="E2770" s="44" t="s">
        <v>2802</v>
      </c>
      <c r="F2770" s="44" t="s">
        <v>21</v>
      </c>
      <c r="G2770" s="45" t="s">
        <v>21</v>
      </c>
      <c r="H2770" s="48" t="str">
        <f t="shared" si="281"/>
        <v>Non Lead</v>
      </c>
      <c r="I2770" s="44" t="s">
        <v>22</v>
      </c>
      <c r="J2770" s="44" t="s">
        <v>23</v>
      </c>
      <c r="K2770" s="44">
        <v>1991</v>
      </c>
      <c r="L2770" s="44" t="s">
        <v>24</v>
      </c>
    </row>
    <row r="2771" spans="4:12" x14ac:dyDescent="0.25">
      <c r="D2771" s="44">
        <v>2774</v>
      </c>
      <c r="E2771" s="44" t="s">
        <v>2803</v>
      </c>
      <c r="F2771" s="44" t="s">
        <v>21</v>
      </c>
      <c r="G2771" s="45" t="s">
        <v>21</v>
      </c>
      <c r="H2771" s="48" t="str">
        <f t="shared" si="281"/>
        <v>Non Lead</v>
      </c>
      <c r="I2771" s="44" t="s">
        <v>22</v>
      </c>
      <c r="J2771" s="44" t="s">
        <v>23</v>
      </c>
      <c r="K2771" s="44">
        <v>1991</v>
      </c>
      <c r="L2771" s="44" t="s">
        <v>24</v>
      </c>
    </row>
    <row r="2772" spans="4:12" x14ac:dyDescent="0.25">
      <c r="D2772" s="44">
        <v>2775</v>
      </c>
      <c r="E2772" s="44" t="s">
        <v>2804</v>
      </c>
      <c r="F2772" s="44" t="s">
        <v>21</v>
      </c>
      <c r="G2772" s="45" t="s">
        <v>21</v>
      </c>
      <c r="H2772" s="48" t="str">
        <f t="shared" si="281"/>
        <v>Non Lead</v>
      </c>
      <c r="I2772" s="44" t="s">
        <v>22</v>
      </c>
      <c r="J2772" s="44" t="s">
        <v>23</v>
      </c>
      <c r="K2772" s="44">
        <v>1991</v>
      </c>
      <c r="L2772" s="44" t="s">
        <v>24</v>
      </c>
    </row>
    <row r="2773" spans="4:12" x14ac:dyDescent="0.25">
      <c r="D2773" s="44">
        <v>2776</v>
      </c>
      <c r="E2773" s="44" t="s">
        <v>2805</v>
      </c>
      <c r="F2773" s="44" t="s">
        <v>21</v>
      </c>
      <c r="G2773" s="45" t="s">
        <v>21</v>
      </c>
      <c r="H2773" s="48" t="str">
        <f t="shared" si="281"/>
        <v>Non Lead</v>
      </c>
      <c r="I2773" s="44" t="s">
        <v>22</v>
      </c>
      <c r="J2773" s="44" t="s">
        <v>23</v>
      </c>
      <c r="K2773" s="44">
        <v>1991</v>
      </c>
      <c r="L2773" s="44" t="s">
        <v>24</v>
      </c>
    </row>
    <row r="2774" spans="4:12" x14ac:dyDescent="0.25">
      <c r="D2774" s="44">
        <v>2777</v>
      </c>
      <c r="E2774" s="44" t="s">
        <v>2806</v>
      </c>
      <c r="F2774" s="44" t="s">
        <v>21</v>
      </c>
      <c r="G2774" s="45" t="s">
        <v>21</v>
      </c>
      <c r="H2774" s="48" t="str">
        <f t="shared" si="281"/>
        <v>Non Lead</v>
      </c>
      <c r="I2774" s="44" t="s">
        <v>22</v>
      </c>
      <c r="J2774" s="44" t="s">
        <v>23</v>
      </c>
      <c r="K2774" s="44">
        <v>1991</v>
      </c>
      <c r="L2774" s="44" t="s">
        <v>24</v>
      </c>
    </row>
    <row r="2775" spans="4:12" x14ac:dyDescent="0.25">
      <c r="D2775" s="44">
        <v>2778</v>
      </c>
      <c r="E2775" s="44" t="s">
        <v>2807</v>
      </c>
      <c r="F2775" s="44" t="s">
        <v>21</v>
      </c>
      <c r="G2775" s="45" t="s">
        <v>21</v>
      </c>
      <c r="H2775" s="48" t="str">
        <f t="shared" si="281"/>
        <v>Non Lead</v>
      </c>
      <c r="I2775" s="44" t="s">
        <v>22</v>
      </c>
      <c r="J2775" s="44" t="s">
        <v>23</v>
      </c>
      <c r="K2775" s="44">
        <v>1991</v>
      </c>
      <c r="L2775" s="44" t="s">
        <v>24</v>
      </c>
    </row>
    <row r="2776" spans="4:12" x14ac:dyDescent="0.25">
      <c r="D2776" s="44">
        <v>2779</v>
      </c>
      <c r="E2776" s="44" t="s">
        <v>2808</v>
      </c>
      <c r="F2776" s="44" t="s">
        <v>21</v>
      </c>
      <c r="G2776" s="45" t="s">
        <v>21</v>
      </c>
      <c r="H2776" s="48" t="str">
        <f t="shared" si="281"/>
        <v>Non Lead</v>
      </c>
      <c r="I2776" s="44" t="s">
        <v>22</v>
      </c>
      <c r="J2776" s="44" t="s">
        <v>23</v>
      </c>
      <c r="K2776" s="44">
        <v>1991</v>
      </c>
      <c r="L2776" s="44" t="s">
        <v>24</v>
      </c>
    </row>
    <row r="2777" spans="4:12" x14ac:dyDescent="0.25">
      <c r="D2777" s="44">
        <v>2780</v>
      </c>
      <c r="E2777" s="44" t="s">
        <v>2809</v>
      </c>
      <c r="F2777" s="44" t="s">
        <v>21</v>
      </c>
      <c r="G2777" s="45" t="s">
        <v>21</v>
      </c>
      <c r="H2777" s="48" t="str">
        <f t="shared" si="281"/>
        <v>Non Lead</v>
      </c>
      <c r="I2777" s="44" t="s">
        <v>22</v>
      </c>
      <c r="J2777" s="44" t="s">
        <v>23</v>
      </c>
      <c r="K2777" s="44">
        <v>1991</v>
      </c>
      <c r="L2777" s="44" t="s">
        <v>24</v>
      </c>
    </row>
    <row r="2778" spans="4:12" x14ac:dyDescent="0.25">
      <c r="D2778" s="44">
        <v>2781</v>
      </c>
      <c r="E2778" s="44" t="s">
        <v>2810</v>
      </c>
      <c r="F2778" s="44" t="s">
        <v>21</v>
      </c>
      <c r="G2778" s="45" t="s">
        <v>21</v>
      </c>
      <c r="H2778" s="48" t="str">
        <f t="shared" si="281"/>
        <v>Non Lead</v>
      </c>
      <c r="I2778" s="44" t="s">
        <v>22</v>
      </c>
      <c r="J2778" s="44" t="s">
        <v>23</v>
      </c>
      <c r="K2778" s="44">
        <v>1991</v>
      </c>
      <c r="L2778" s="44" t="s">
        <v>24</v>
      </c>
    </row>
    <row r="2779" spans="4:12" x14ac:dyDescent="0.25">
      <c r="D2779" s="44">
        <v>2782</v>
      </c>
      <c r="E2779" s="44" t="s">
        <v>2811</v>
      </c>
      <c r="F2779" s="44" t="s">
        <v>21</v>
      </c>
      <c r="G2779" s="45" t="s">
        <v>21</v>
      </c>
      <c r="H2779" s="48" t="str">
        <f t="shared" si="281"/>
        <v>Non Lead</v>
      </c>
      <c r="I2779" s="44" t="s">
        <v>22</v>
      </c>
      <c r="J2779" s="44" t="s">
        <v>23</v>
      </c>
      <c r="K2779" s="44">
        <v>1991</v>
      </c>
      <c r="L2779" s="44" t="s">
        <v>24</v>
      </c>
    </row>
    <row r="2780" spans="4:12" x14ac:dyDescent="0.25">
      <c r="D2780" s="44">
        <v>2783</v>
      </c>
      <c r="E2780" s="44" t="s">
        <v>2812</v>
      </c>
      <c r="F2780" s="44" t="s">
        <v>21</v>
      </c>
      <c r="G2780" s="45" t="s">
        <v>21</v>
      </c>
      <c r="H2780" s="48" t="str">
        <f t="shared" si="281"/>
        <v>Non Lead</v>
      </c>
      <c r="I2780" s="44" t="s">
        <v>22</v>
      </c>
      <c r="J2780" s="44" t="s">
        <v>23</v>
      </c>
      <c r="K2780" s="44">
        <v>1991</v>
      </c>
      <c r="L2780" s="44" t="s">
        <v>24</v>
      </c>
    </row>
    <row r="2781" spans="4:12" x14ac:dyDescent="0.25">
      <c r="D2781" s="44">
        <v>2784</v>
      </c>
      <c r="E2781" s="44" t="s">
        <v>2813</v>
      </c>
      <c r="F2781" s="44" t="s">
        <v>21</v>
      </c>
      <c r="G2781" s="45" t="s">
        <v>21</v>
      </c>
      <c r="H2781" s="48" t="str">
        <f t="shared" si="281"/>
        <v>Non Lead</v>
      </c>
      <c r="I2781" s="44" t="s">
        <v>22</v>
      </c>
      <c r="J2781" s="44" t="s">
        <v>23</v>
      </c>
      <c r="K2781" s="44">
        <v>1991</v>
      </c>
      <c r="L2781" s="44" t="s">
        <v>24</v>
      </c>
    </row>
    <row r="2782" spans="4:12" x14ac:dyDescent="0.25">
      <c r="D2782" s="44">
        <v>2785</v>
      </c>
      <c r="E2782" s="44" t="s">
        <v>2814</v>
      </c>
      <c r="F2782" s="44" t="s">
        <v>21</v>
      </c>
      <c r="G2782" s="45" t="s">
        <v>21</v>
      </c>
      <c r="H2782" s="48" t="str">
        <f t="shared" si="281"/>
        <v>Non Lead</v>
      </c>
      <c r="I2782" s="44" t="s">
        <v>22</v>
      </c>
      <c r="J2782" s="44" t="s">
        <v>23</v>
      </c>
      <c r="K2782" s="44">
        <v>1991</v>
      </c>
      <c r="L2782" s="44" t="s">
        <v>24</v>
      </c>
    </row>
    <row r="2783" spans="4:12" x14ac:dyDescent="0.25">
      <c r="D2783" s="44">
        <v>2786</v>
      </c>
      <c r="E2783" s="44" t="s">
        <v>2815</v>
      </c>
      <c r="F2783" s="44" t="s">
        <v>21</v>
      </c>
      <c r="G2783" s="45" t="s">
        <v>21</v>
      </c>
      <c r="H2783" s="48" t="str">
        <f t="shared" si="281"/>
        <v>Non Lead</v>
      </c>
      <c r="I2783" s="44" t="s">
        <v>22</v>
      </c>
      <c r="J2783" s="44" t="s">
        <v>23</v>
      </c>
      <c r="K2783" s="44">
        <v>2006</v>
      </c>
      <c r="L2783" s="44" t="s">
        <v>24</v>
      </c>
    </row>
    <row r="2784" spans="4:12" x14ac:dyDescent="0.25">
      <c r="D2784" s="44">
        <v>2787</v>
      </c>
      <c r="E2784" s="44" t="s">
        <v>2816</v>
      </c>
      <c r="F2784" s="44" t="s">
        <v>21</v>
      </c>
      <c r="G2784" s="45" t="s">
        <v>21</v>
      </c>
      <c r="H2784" s="48" t="str">
        <f t="shared" si="281"/>
        <v>Non Lead</v>
      </c>
      <c r="I2784" s="44" t="s">
        <v>22</v>
      </c>
      <c r="J2784" s="44" t="s">
        <v>23</v>
      </c>
      <c r="K2784" s="44">
        <v>2006</v>
      </c>
      <c r="L2784" s="44" t="s">
        <v>24</v>
      </c>
    </row>
    <row r="2785" spans="4:12" x14ac:dyDescent="0.25">
      <c r="D2785" s="44">
        <v>2788</v>
      </c>
      <c r="E2785" s="44" t="s">
        <v>2817</v>
      </c>
      <c r="F2785" s="44" t="s">
        <v>21</v>
      </c>
      <c r="G2785" s="45" t="s">
        <v>21</v>
      </c>
      <c r="H2785" s="48" t="str">
        <f t="shared" si="281"/>
        <v>Non Lead</v>
      </c>
      <c r="I2785" s="44" t="s">
        <v>22</v>
      </c>
      <c r="J2785" s="44" t="s">
        <v>23</v>
      </c>
      <c r="K2785" s="44">
        <v>2006</v>
      </c>
      <c r="L2785" s="44" t="s">
        <v>24</v>
      </c>
    </row>
    <row r="2786" spans="4:12" x14ac:dyDescent="0.25">
      <c r="D2786" s="44">
        <v>2789</v>
      </c>
      <c r="E2786" s="44" t="s">
        <v>2818</v>
      </c>
      <c r="F2786" s="44" t="s">
        <v>21</v>
      </c>
      <c r="G2786" s="45" t="s">
        <v>21</v>
      </c>
      <c r="H2786" s="48" t="str">
        <f t="shared" si="281"/>
        <v>Non Lead</v>
      </c>
      <c r="I2786" s="44" t="s">
        <v>22</v>
      </c>
      <c r="J2786" s="44" t="s">
        <v>23</v>
      </c>
      <c r="K2786" s="44">
        <v>2006</v>
      </c>
      <c r="L2786" s="44" t="s">
        <v>24</v>
      </c>
    </row>
    <row r="2787" spans="4:12" x14ac:dyDescent="0.25">
      <c r="D2787" s="44">
        <v>2790</v>
      </c>
      <c r="E2787" s="44" t="s">
        <v>2819</v>
      </c>
      <c r="F2787" s="44" t="s">
        <v>21</v>
      </c>
      <c r="G2787" s="45" t="s">
        <v>21</v>
      </c>
      <c r="H2787" s="48" t="str">
        <f t="shared" si="281"/>
        <v>Non Lead</v>
      </c>
      <c r="I2787" s="44" t="s">
        <v>22</v>
      </c>
      <c r="J2787" s="44" t="s">
        <v>23</v>
      </c>
      <c r="K2787" s="44">
        <v>1991</v>
      </c>
      <c r="L2787" s="44" t="s">
        <v>24</v>
      </c>
    </row>
    <row r="2788" spans="4:12" x14ac:dyDescent="0.25">
      <c r="D2788" s="44">
        <v>2791</v>
      </c>
      <c r="E2788" s="44" t="s">
        <v>2820</v>
      </c>
      <c r="F2788" s="44" t="s">
        <v>21</v>
      </c>
      <c r="G2788" s="45" t="s">
        <v>21</v>
      </c>
      <c r="H2788" s="48" t="str">
        <f t="shared" si="281"/>
        <v>Non Lead</v>
      </c>
      <c r="I2788" s="44" t="s">
        <v>22</v>
      </c>
      <c r="J2788" s="44" t="s">
        <v>23</v>
      </c>
      <c r="K2788" s="44">
        <v>1991</v>
      </c>
      <c r="L2788" s="44" t="s">
        <v>24</v>
      </c>
    </row>
    <row r="2789" spans="4:12" x14ac:dyDescent="0.25">
      <c r="D2789" s="44">
        <v>2792</v>
      </c>
      <c r="E2789" s="44" t="s">
        <v>2821</v>
      </c>
      <c r="F2789" s="44" t="s">
        <v>21</v>
      </c>
      <c r="G2789" s="45" t="s">
        <v>21</v>
      </c>
      <c r="H2789" s="48" t="str">
        <f t="shared" si="281"/>
        <v>Non Lead</v>
      </c>
      <c r="I2789" s="44" t="s">
        <v>22</v>
      </c>
      <c r="J2789" s="44" t="s">
        <v>23</v>
      </c>
      <c r="K2789" s="44">
        <v>1991</v>
      </c>
      <c r="L2789" s="44" t="s">
        <v>24</v>
      </c>
    </row>
    <row r="2790" spans="4:12" x14ac:dyDescent="0.25">
      <c r="D2790" s="44">
        <v>2793</v>
      </c>
      <c r="E2790" s="44" t="s">
        <v>2822</v>
      </c>
      <c r="F2790" s="44" t="s">
        <v>21</v>
      </c>
      <c r="G2790" s="45" t="s">
        <v>21</v>
      </c>
      <c r="H2790" s="48" t="str">
        <f t="shared" si="281"/>
        <v>Non Lead</v>
      </c>
      <c r="I2790" s="44" t="s">
        <v>22</v>
      </c>
      <c r="J2790" s="44" t="s">
        <v>23</v>
      </c>
      <c r="K2790" s="44">
        <v>1991</v>
      </c>
      <c r="L2790" s="44" t="s">
        <v>24</v>
      </c>
    </row>
    <row r="2791" spans="4:12" x14ac:dyDescent="0.25">
      <c r="D2791" s="44">
        <v>2794</v>
      </c>
      <c r="E2791" s="44" t="s">
        <v>2823</v>
      </c>
      <c r="F2791" s="44" t="s">
        <v>21</v>
      </c>
      <c r="G2791" s="45" t="s">
        <v>21</v>
      </c>
      <c r="H2791" s="48" t="str">
        <f t="shared" si="281"/>
        <v>Non Lead</v>
      </c>
      <c r="I2791" s="44" t="s">
        <v>22</v>
      </c>
      <c r="J2791" s="44" t="s">
        <v>23</v>
      </c>
      <c r="K2791" s="44">
        <v>1993</v>
      </c>
      <c r="L2791" s="44" t="s">
        <v>24</v>
      </c>
    </row>
    <row r="2792" spans="4:12" x14ac:dyDescent="0.25">
      <c r="D2792" s="44">
        <v>2795</v>
      </c>
      <c r="E2792" s="44" t="s">
        <v>2824</v>
      </c>
      <c r="F2792" s="44" t="s">
        <v>21</v>
      </c>
      <c r="G2792" s="45" t="s">
        <v>21</v>
      </c>
      <c r="H2792" s="48" t="str">
        <f t="shared" si="281"/>
        <v>Non Lead</v>
      </c>
      <c r="I2792" s="44" t="s">
        <v>22</v>
      </c>
      <c r="J2792" s="44" t="s">
        <v>23</v>
      </c>
      <c r="K2792" s="44">
        <v>1993</v>
      </c>
      <c r="L2792" s="44" t="s">
        <v>24</v>
      </c>
    </row>
    <row r="2793" spans="4:12" x14ac:dyDescent="0.25">
      <c r="D2793" s="44">
        <v>2796</v>
      </c>
      <c r="E2793" s="44" t="s">
        <v>2825</v>
      </c>
      <c r="F2793" s="44" t="s">
        <v>21</v>
      </c>
      <c r="G2793" s="45" t="s">
        <v>21</v>
      </c>
      <c r="H2793" s="48" t="str">
        <f t="shared" si="281"/>
        <v>Non Lead</v>
      </c>
      <c r="I2793" s="44" t="s">
        <v>22</v>
      </c>
      <c r="J2793" s="44" t="s">
        <v>23</v>
      </c>
      <c r="K2793" s="44">
        <v>1993</v>
      </c>
      <c r="L2793" s="44" t="s">
        <v>24</v>
      </c>
    </row>
    <row r="2794" spans="4:12" x14ac:dyDescent="0.25">
      <c r="D2794" s="44">
        <v>2797</v>
      </c>
      <c r="E2794" s="44" t="s">
        <v>2826</v>
      </c>
      <c r="F2794" s="44" t="s">
        <v>21</v>
      </c>
      <c r="G2794" s="45" t="s">
        <v>21</v>
      </c>
      <c r="H2794" s="48" t="str">
        <f t="shared" si="281"/>
        <v>Non Lead</v>
      </c>
      <c r="I2794" s="44" t="s">
        <v>76</v>
      </c>
      <c r="J2794" s="44" t="s">
        <v>23</v>
      </c>
      <c r="K2794" s="44">
        <v>1986</v>
      </c>
      <c r="L2794" s="44" t="s">
        <v>24</v>
      </c>
    </row>
    <row r="2795" spans="4:12" x14ac:dyDescent="0.25">
      <c r="D2795" s="44">
        <v>2798</v>
      </c>
      <c r="E2795" s="44" t="s">
        <v>2827</v>
      </c>
      <c r="F2795" s="44" t="s">
        <v>21</v>
      </c>
      <c r="G2795" s="45" t="s">
        <v>21</v>
      </c>
      <c r="H2795" s="48" t="str">
        <f t="shared" si="281"/>
        <v>Non Lead</v>
      </c>
      <c r="I2795" s="44" t="s">
        <v>76</v>
      </c>
      <c r="J2795" s="44" t="s">
        <v>23</v>
      </c>
      <c r="K2795" s="44">
        <v>1986</v>
      </c>
      <c r="L2795" s="44" t="s">
        <v>24</v>
      </c>
    </row>
    <row r="2796" spans="4:12" x14ac:dyDescent="0.25">
      <c r="D2796" s="44">
        <v>2799</v>
      </c>
      <c r="E2796" s="44" t="s">
        <v>2828</v>
      </c>
      <c r="F2796" s="44" t="s">
        <v>21</v>
      </c>
      <c r="G2796" s="45" t="s">
        <v>21</v>
      </c>
      <c r="H2796" s="48" t="str">
        <f t="shared" si="281"/>
        <v>Non Lead</v>
      </c>
      <c r="I2796" s="44" t="s">
        <v>76</v>
      </c>
      <c r="J2796" s="44" t="s">
        <v>23</v>
      </c>
      <c r="K2796" s="44">
        <v>1986</v>
      </c>
      <c r="L2796" s="44" t="s">
        <v>24</v>
      </c>
    </row>
    <row r="2797" spans="4:12" x14ac:dyDescent="0.25">
      <c r="D2797" s="44">
        <v>2800</v>
      </c>
      <c r="E2797" s="44" t="s">
        <v>2829</v>
      </c>
      <c r="F2797" s="44" t="s">
        <v>21</v>
      </c>
      <c r="G2797" s="45" t="s">
        <v>21</v>
      </c>
      <c r="H2797" s="48" t="str">
        <f t="shared" si="281"/>
        <v>Non Lead</v>
      </c>
      <c r="I2797" s="44" t="s">
        <v>76</v>
      </c>
      <c r="J2797" s="44" t="s">
        <v>23</v>
      </c>
      <c r="K2797" s="44">
        <v>1986</v>
      </c>
      <c r="L2797" s="44" t="s">
        <v>24</v>
      </c>
    </row>
    <row r="2798" spans="4:12" x14ac:dyDescent="0.25">
      <c r="D2798" s="44">
        <v>2801</v>
      </c>
      <c r="E2798" s="44" t="s">
        <v>2830</v>
      </c>
      <c r="F2798" s="44" t="s">
        <v>21</v>
      </c>
      <c r="G2798" s="45" t="s">
        <v>21</v>
      </c>
      <c r="H2798" s="48" t="str">
        <f t="shared" si="281"/>
        <v>Non Lead</v>
      </c>
      <c r="I2798" s="44" t="s">
        <v>76</v>
      </c>
      <c r="J2798" s="44" t="s">
        <v>23</v>
      </c>
      <c r="K2798" s="44">
        <v>1986</v>
      </c>
      <c r="L2798" s="44" t="s">
        <v>24</v>
      </c>
    </row>
    <row r="2799" spans="4:12" x14ac:dyDescent="0.25">
      <c r="D2799" s="44">
        <v>2802</v>
      </c>
      <c r="E2799" s="44" t="s">
        <v>2831</v>
      </c>
      <c r="F2799" s="44" t="s">
        <v>21</v>
      </c>
      <c r="G2799" s="45" t="s">
        <v>21</v>
      </c>
      <c r="H2799" s="48" t="str">
        <f t="shared" si="281"/>
        <v>Non Lead</v>
      </c>
      <c r="I2799" s="44" t="s">
        <v>76</v>
      </c>
      <c r="J2799" s="44" t="s">
        <v>23</v>
      </c>
      <c r="K2799" s="44">
        <v>1986</v>
      </c>
      <c r="L2799" s="44" t="s">
        <v>24</v>
      </c>
    </row>
    <row r="2800" spans="4:12" x14ac:dyDescent="0.25">
      <c r="D2800" s="44">
        <v>2803</v>
      </c>
      <c r="E2800" s="44" t="s">
        <v>2832</v>
      </c>
      <c r="F2800" s="44" t="s">
        <v>21</v>
      </c>
      <c r="G2800" s="45" t="s">
        <v>21</v>
      </c>
      <c r="H2800" s="48" t="str">
        <f t="shared" si="281"/>
        <v>Non Lead</v>
      </c>
      <c r="I2800" s="44" t="s">
        <v>76</v>
      </c>
      <c r="J2800" s="44" t="s">
        <v>23</v>
      </c>
      <c r="K2800" s="44">
        <v>1986</v>
      </c>
      <c r="L2800" s="44" t="s">
        <v>24</v>
      </c>
    </row>
    <row r="2801" spans="4:12" x14ac:dyDescent="0.25">
      <c r="D2801" s="44">
        <v>2804</v>
      </c>
      <c r="E2801" s="44" t="s">
        <v>2833</v>
      </c>
      <c r="F2801" s="44" t="s">
        <v>21</v>
      </c>
      <c r="G2801" s="45" t="s">
        <v>21</v>
      </c>
      <c r="H2801" s="48" t="str">
        <f t="shared" si="281"/>
        <v>Non Lead</v>
      </c>
      <c r="I2801" s="44" t="s">
        <v>76</v>
      </c>
      <c r="J2801" s="44" t="s">
        <v>23</v>
      </c>
      <c r="K2801" s="44">
        <v>1986</v>
      </c>
      <c r="L2801" s="44" t="s">
        <v>24</v>
      </c>
    </row>
    <row r="2802" spans="4:12" x14ac:dyDescent="0.25">
      <c r="D2802" s="44">
        <v>2805</v>
      </c>
      <c r="E2802" s="44" t="s">
        <v>2834</v>
      </c>
      <c r="F2802" s="44" t="s">
        <v>21</v>
      </c>
      <c r="G2802" s="45" t="s">
        <v>21</v>
      </c>
      <c r="H2802" s="48" t="str">
        <f t="shared" si="281"/>
        <v>Non Lead</v>
      </c>
      <c r="I2802" s="44" t="s">
        <v>76</v>
      </c>
      <c r="J2802" s="44" t="s">
        <v>23</v>
      </c>
      <c r="K2802" s="44">
        <v>1986</v>
      </c>
      <c r="L2802" s="44" t="s">
        <v>24</v>
      </c>
    </row>
    <row r="2803" spans="4:12" x14ac:dyDescent="0.25">
      <c r="D2803" s="44">
        <v>2806</v>
      </c>
      <c r="E2803" s="44" t="s">
        <v>2835</v>
      </c>
      <c r="F2803" s="44" t="s">
        <v>21</v>
      </c>
      <c r="G2803" s="45" t="s">
        <v>21</v>
      </c>
      <c r="H2803" s="48" t="str">
        <f t="shared" si="281"/>
        <v>Non Lead</v>
      </c>
      <c r="I2803" s="44" t="s">
        <v>76</v>
      </c>
      <c r="J2803" s="44" t="s">
        <v>23</v>
      </c>
      <c r="K2803" s="44">
        <v>1986</v>
      </c>
      <c r="L2803" s="44" t="s">
        <v>24</v>
      </c>
    </row>
    <row r="2804" spans="4:12" x14ac:dyDescent="0.25">
      <c r="D2804" s="44">
        <v>2807</v>
      </c>
      <c r="E2804" s="44" t="s">
        <v>2836</v>
      </c>
      <c r="F2804" s="44" t="s">
        <v>21</v>
      </c>
      <c r="G2804" s="45" t="s">
        <v>21</v>
      </c>
      <c r="H2804" s="48" t="str">
        <f t="shared" si="281"/>
        <v>Non Lead</v>
      </c>
      <c r="I2804" s="44" t="s">
        <v>76</v>
      </c>
      <c r="J2804" s="44" t="s">
        <v>23</v>
      </c>
      <c r="K2804" s="44">
        <v>1986</v>
      </c>
      <c r="L2804" s="44" t="s">
        <v>24</v>
      </c>
    </row>
    <row r="2805" spans="4:12" x14ac:dyDescent="0.25">
      <c r="D2805" s="44">
        <v>2808</v>
      </c>
      <c r="E2805" s="44" t="s">
        <v>2837</v>
      </c>
      <c r="F2805" s="44" t="s">
        <v>21</v>
      </c>
      <c r="G2805" s="45" t="s">
        <v>21</v>
      </c>
      <c r="H2805" s="48" t="str">
        <f t="shared" si="281"/>
        <v>Non Lead</v>
      </c>
      <c r="I2805" s="44" t="s">
        <v>76</v>
      </c>
      <c r="J2805" s="44" t="s">
        <v>23</v>
      </c>
      <c r="K2805" s="44">
        <v>1986</v>
      </c>
      <c r="L2805" s="44" t="s">
        <v>24</v>
      </c>
    </row>
    <row r="2806" spans="4:12" x14ac:dyDescent="0.25">
      <c r="D2806" s="44">
        <v>2809</v>
      </c>
      <c r="E2806" s="44" t="s">
        <v>2838</v>
      </c>
      <c r="F2806" s="44" t="s">
        <v>21</v>
      </c>
      <c r="G2806" s="45" t="s">
        <v>21</v>
      </c>
      <c r="H2806" s="48" t="str">
        <f t="shared" si="281"/>
        <v>Non Lead</v>
      </c>
      <c r="I2806" s="44" t="s">
        <v>76</v>
      </c>
      <c r="J2806" s="44" t="s">
        <v>23</v>
      </c>
      <c r="K2806" s="44">
        <v>1985</v>
      </c>
      <c r="L2806" s="44" t="s">
        <v>24</v>
      </c>
    </row>
    <row r="2807" spans="4:12" x14ac:dyDescent="0.25">
      <c r="D2807" s="44">
        <v>2810</v>
      </c>
      <c r="E2807" s="44" t="s">
        <v>2839</v>
      </c>
      <c r="F2807" s="44" t="s">
        <v>21</v>
      </c>
      <c r="G2807" s="45" t="s">
        <v>21</v>
      </c>
      <c r="H2807" s="48" t="str">
        <f t="shared" si="281"/>
        <v>Non Lead</v>
      </c>
      <c r="I2807" s="44" t="s">
        <v>76</v>
      </c>
      <c r="J2807" s="44" t="s">
        <v>23</v>
      </c>
      <c r="K2807" s="44">
        <v>1985</v>
      </c>
      <c r="L2807" s="44" t="s">
        <v>24</v>
      </c>
    </row>
    <row r="2808" spans="4:12" x14ac:dyDescent="0.25">
      <c r="D2808" s="44">
        <v>2811</v>
      </c>
      <c r="E2808" s="44" t="s">
        <v>2840</v>
      </c>
      <c r="F2808" s="44" t="s">
        <v>21</v>
      </c>
      <c r="G2808" s="45" t="s">
        <v>21</v>
      </c>
      <c r="H2808" s="48" t="str">
        <f t="shared" si="281"/>
        <v>Non Lead</v>
      </c>
      <c r="I2808" s="44" t="s">
        <v>76</v>
      </c>
      <c r="J2808" s="44" t="s">
        <v>23</v>
      </c>
      <c r="K2808" s="44">
        <v>1985</v>
      </c>
      <c r="L2808" s="44" t="s">
        <v>24</v>
      </c>
    </row>
    <row r="2809" spans="4:12" x14ac:dyDescent="0.25">
      <c r="D2809" s="44">
        <v>2812</v>
      </c>
      <c r="E2809" s="44" t="s">
        <v>2841</v>
      </c>
      <c r="F2809" s="44" t="s">
        <v>21</v>
      </c>
      <c r="G2809" s="45" t="s">
        <v>21</v>
      </c>
      <c r="H2809" s="48" t="str">
        <f t="shared" si="281"/>
        <v>Non Lead</v>
      </c>
      <c r="I2809" s="44" t="s">
        <v>76</v>
      </c>
      <c r="J2809" s="44" t="s">
        <v>23</v>
      </c>
      <c r="K2809" s="44">
        <v>1985</v>
      </c>
      <c r="L2809" s="44" t="s">
        <v>24</v>
      </c>
    </row>
    <row r="2810" spans="4:12" x14ac:dyDescent="0.25">
      <c r="D2810" s="44">
        <v>2813</v>
      </c>
      <c r="E2810" s="44" t="s">
        <v>2842</v>
      </c>
      <c r="F2810" s="44" t="s">
        <v>21</v>
      </c>
      <c r="G2810" s="45" t="s">
        <v>21</v>
      </c>
      <c r="H2810" s="48" t="str">
        <f t="shared" si="281"/>
        <v>Non Lead</v>
      </c>
      <c r="I2810" s="44" t="s">
        <v>76</v>
      </c>
      <c r="J2810" s="44" t="s">
        <v>23</v>
      </c>
      <c r="K2810" s="44">
        <v>1985</v>
      </c>
      <c r="L2810" s="44" t="s">
        <v>24</v>
      </c>
    </row>
    <row r="2811" spans="4:12" x14ac:dyDescent="0.25">
      <c r="D2811" s="44">
        <v>2814</v>
      </c>
      <c r="E2811" s="44" t="s">
        <v>2843</v>
      </c>
      <c r="F2811" s="44" t="s">
        <v>21</v>
      </c>
      <c r="G2811" s="45" t="s">
        <v>21</v>
      </c>
      <c r="H2811" s="48" t="str">
        <f t="shared" si="281"/>
        <v>Non Lead</v>
      </c>
      <c r="I2811" s="44" t="s">
        <v>76</v>
      </c>
      <c r="J2811" s="44" t="s">
        <v>23</v>
      </c>
      <c r="K2811" s="44">
        <v>1985</v>
      </c>
      <c r="L2811" s="44" t="s">
        <v>24</v>
      </c>
    </row>
    <row r="2812" spans="4:12" x14ac:dyDescent="0.25">
      <c r="D2812" s="44">
        <v>2815</v>
      </c>
      <c r="E2812" s="44" t="s">
        <v>2844</v>
      </c>
      <c r="F2812" s="44" t="s">
        <v>21</v>
      </c>
      <c r="G2812" s="45" t="s">
        <v>21</v>
      </c>
      <c r="H2812" s="48" t="str">
        <f t="shared" si="281"/>
        <v>Non Lead</v>
      </c>
      <c r="I2812" s="44" t="s">
        <v>76</v>
      </c>
      <c r="J2812" s="44" t="s">
        <v>23</v>
      </c>
      <c r="K2812" s="44">
        <v>1985</v>
      </c>
      <c r="L2812" s="44" t="s">
        <v>24</v>
      </c>
    </row>
    <row r="2813" spans="4:12" x14ac:dyDescent="0.25">
      <c r="D2813" s="44">
        <v>2816</v>
      </c>
      <c r="E2813" s="44" t="s">
        <v>2845</v>
      </c>
      <c r="F2813" s="44" t="s">
        <v>21</v>
      </c>
      <c r="G2813" s="45" t="s">
        <v>21</v>
      </c>
      <c r="H2813" s="48" t="str">
        <f t="shared" si="281"/>
        <v>Non Lead</v>
      </c>
      <c r="I2813" s="44" t="s">
        <v>76</v>
      </c>
      <c r="J2813" s="44" t="s">
        <v>23</v>
      </c>
      <c r="K2813" s="44">
        <v>1985</v>
      </c>
      <c r="L2813" s="44" t="s">
        <v>24</v>
      </c>
    </row>
    <row r="2814" spans="4:12" x14ac:dyDescent="0.25">
      <c r="D2814" s="44">
        <v>2817</v>
      </c>
      <c r="E2814" s="44" t="s">
        <v>2846</v>
      </c>
      <c r="F2814" s="44" t="s">
        <v>21</v>
      </c>
      <c r="G2814" s="45" t="s">
        <v>21</v>
      </c>
      <c r="H2814" s="48" t="str">
        <f t="shared" si="281"/>
        <v>Non Lead</v>
      </c>
      <c r="I2814" s="44" t="s">
        <v>76</v>
      </c>
      <c r="J2814" s="44" t="s">
        <v>23</v>
      </c>
      <c r="K2814" s="44">
        <v>1986</v>
      </c>
      <c r="L2814" s="44" t="s">
        <v>24</v>
      </c>
    </row>
    <row r="2815" spans="4:12" x14ac:dyDescent="0.25">
      <c r="D2815" s="44">
        <v>2818</v>
      </c>
      <c r="E2815" s="44" t="s">
        <v>2847</v>
      </c>
      <c r="F2815" s="44" t="s">
        <v>21</v>
      </c>
      <c r="G2815" s="45" t="s">
        <v>21</v>
      </c>
      <c r="H2815" s="48" t="str">
        <f t="shared" si="281"/>
        <v>Non Lead</v>
      </c>
      <c r="I2815" s="44" t="s">
        <v>76</v>
      </c>
      <c r="J2815" s="44" t="s">
        <v>23</v>
      </c>
      <c r="K2815" s="44">
        <v>1986</v>
      </c>
      <c r="L2815" s="44" t="s">
        <v>24</v>
      </c>
    </row>
    <row r="2816" spans="4:12" x14ac:dyDescent="0.25">
      <c r="D2816" s="44">
        <v>2819</v>
      </c>
      <c r="E2816" s="44" t="s">
        <v>2848</v>
      </c>
      <c r="F2816" s="44" t="s">
        <v>21</v>
      </c>
      <c r="G2816" s="45" t="s">
        <v>21</v>
      </c>
      <c r="H2816" s="48" t="str">
        <f t="shared" si="281"/>
        <v>Non Lead</v>
      </c>
      <c r="I2816" s="44" t="s">
        <v>76</v>
      </c>
      <c r="J2816" s="44" t="s">
        <v>23</v>
      </c>
      <c r="K2816" s="44">
        <v>1986</v>
      </c>
      <c r="L2816" s="44" t="s">
        <v>24</v>
      </c>
    </row>
    <row r="2817" spans="4:12" x14ac:dyDescent="0.25">
      <c r="D2817" s="44">
        <v>2820</v>
      </c>
      <c r="E2817" s="44" t="s">
        <v>2849</v>
      </c>
      <c r="F2817" s="44" t="s">
        <v>21</v>
      </c>
      <c r="G2817" s="45" t="s">
        <v>21</v>
      </c>
      <c r="H2817" s="48" t="str">
        <f t="shared" ref="H2817:H2880" si="282">IF(F2817="Lead",F2817,IF(G2817="Lead",G2817,IF(F2817="Unknown",F2817,IF(G2817="Unknown",G2817,IF(G2817="Galvanized Requiring Replacement",G2817,IF(F2817="NA",G2817,IF(G2817="NA",F2817,IF(AND(F2817="Non Lead",G2817="Non Lead"),"Non Lead","")
)))))))</f>
        <v>Non Lead</v>
      </c>
      <c r="I2817" s="44" t="s">
        <v>76</v>
      </c>
      <c r="J2817" s="44" t="s">
        <v>23</v>
      </c>
      <c r="K2817" s="44">
        <v>1986</v>
      </c>
      <c r="L2817" s="44" t="s">
        <v>24</v>
      </c>
    </row>
    <row r="2818" spans="4:12" x14ac:dyDescent="0.25">
      <c r="D2818" s="44">
        <v>2821</v>
      </c>
      <c r="E2818" s="44" t="s">
        <v>2850</v>
      </c>
      <c r="F2818" s="44" t="s">
        <v>21</v>
      </c>
      <c r="G2818" s="45" t="s">
        <v>21</v>
      </c>
      <c r="H2818" s="48" t="str">
        <f t="shared" si="282"/>
        <v>Non Lead</v>
      </c>
      <c r="I2818" s="44" t="s">
        <v>76</v>
      </c>
      <c r="J2818" s="44" t="s">
        <v>23</v>
      </c>
      <c r="K2818" s="44">
        <v>1984</v>
      </c>
      <c r="L2818" s="44" t="s">
        <v>24</v>
      </c>
    </row>
    <row r="2819" spans="4:12" x14ac:dyDescent="0.25">
      <c r="D2819" s="44">
        <v>2822</v>
      </c>
      <c r="E2819" s="44" t="s">
        <v>2851</v>
      </c>
      <c r="F2819" s="44" t="s">
        <v>21</v>
      </c>
      <c r="G2819" s="45" t="s">
        <v>21</v>
      </c>
      <c r="H2819" s="48" t="str">
        <f t="shared" si="282"/>
        <v>Non Lead</v>
      </c>
      <c r="I2819" s="44" t="s">
        <v>76</v>
      </c>
      <c r="J2819" s="44" t="s">
        <v>23</v>
      </c>
      <c r="K2819" s="44">
        <v>1984</v>
      </c>
      <c r="L2819" s="44" t="s">
        <v>24</v>
      </c>
    </row>
    <row r="2820" spans="4:12" x14ac:dyDescent="0.25">
      <c r="D2820" s="44">
        <v>2823</v>
      </c>
      <c r="E2820" s="44" t="s">
        <v>2852</v>
      </c>
      <c r="F2820" s="44" t="s">
        <v>21</v>
      </c>
      <c r="G2820" s="45" t="s">
        <v>21</v>
      </c>
      <c r="H2820" s="48" t="str">
        <f t="shared" si="282"/>
        <v>Non Lead</v>
      </c>
      <c r="I2820" s="44" t="s">
        <v>76</v>
      </c>
      <c r="J2820" s="44" t="s">
        <v>23</v>
      </c>
      <c r="K2820" s="44">
        <v>1984</v>
      </c>
      <c r="L2820" s="44" t="s">
        <v>24</v>
      </c>
    </row>
    <row r="2821" spans="4:12" x14ac:dyDescent="0.25">
      <c r="D2821" s="44">
        <v>2824</v>
      </c>
      <c r="E2821" s="44" t="s">
        <v>2853</v>
      </c>
      <c r="F2821" s="44" t="s">
        <v>21</v>
      </c>
      <c r="G2821" s="45" t="s">
        <v>21</v>
      </c>
      <c r="H2821" s="48" t="str">
        <f t="shared" si="282"/>
        <v>Non Lead</v>
      </c>
      <c r="I2821" s="44" t="s">
        <v>76</v>
      </c>
      <c r="J2821" s="44" t="s">
        <v>23</v>
      </c>
      <c r="K2821" s="44">
        <v>1984</v>
      </c>
      <c r="L2821" s="44" t="s">
        <v>24</v>
      </c>
    </row>
    <row r="2822" spans="4:12" x14ac:dyDescent="0.25">
      <c r="D2822" s="44">
        <v>2825</v>
      </c>
      <c r="E2822" s="44" t="s">
        <v>2854</v>
      </c>
      <c r="F2822" s="44" t="s">
        <v>21</v>
      </c>
      <c r="G2822" s="45" t="s">
        <v>21</v>
      </c>
      <c r="H2822" s="48" t="str">
        <f t="shared" si="282"/>
        <v>Non Lead</v>
      </c>
      <c r="I2822" s="44" t="s">
        <v>76</v>
      </c>
      <c r="J2822" s="44" t="s">
        <v>23</v>
      </c>
      <c r="K2822" s="44">
        <v>1984</v>
      </c>
      <c r="L2822" s="44" t="s">
        <v>24</v>
      </c>
    </row>
    <row r="2823" spans="4:12" x14ac:dyDescent="0.25">
      <c r="D2823" s="44">
        <v>2826</v>
      </c>
      <c r="E2823" s="44" t="s">
        <v>2855</v>
      </c>
      <c r="F2823" s="44" t="s">
        <v>21</v>
      </c>
      <c r="G2823" s="45" t="s">
        <v>21</v>
      </c>
      <c r="H2823" s="48" t="str">
        <f t="shared" si="282"/>
        <v>Non Lead</v>
      </c>
      <c r="I2823" s="44" t="s">
        <v>76</v>
      </c>
      <c r="J2823" s="44" t="s">
        <v>23</v>
      </c>
      <c r="K2823" s="44">
        <v>1984</v>
      </c>
      <c r="L2823" s="44" t="s">
        <v>24</v>
      </c>
    </row>
    <row r="2824" spans="4:12" x14ac:dyDescent="0.25">
      <c r="D2824" s="44">
        <v>2827</v>
      </c>
      <c r="E2824" s="44" t="s">
        <v>2856</v>
      </c>
      <c r="F2824" s="44" t="s">
        <v>21</v>
      </c>
      <c r="G2824" s="45" t="s">
        <v>21</v>
      </c>
      <c r="H2824" s="48" t="str">
        <f t="shared" si="282"/>
        <v>Non Lead</v>
      </c>
      <c r="I2824" s="44" t="s">
        <v>76</v>
      </c>
      <c r="J2824" s="44" t="s">
        <v>23</v>
      </c>
      <c r="K2824" s="44">
        <v>1984</v>
      </c>
      <c r="L2824" s="44" t="s">
        <v>24</v>
      </c>
    </row>
    <row r="2825" spans="4:12" x14ac:dyDescent="0.25">
      <c r="D2825" s="44">
        <v>2828</v>
      </c>
      <c r="E2825" s="44" t="s">
        <v>2857</v>
      </c>
      <c r="F2825" s="44" t="s">
        <v>21</v>
      </c>
      <c r="G2825" s="45" t="s">
        <v>21</v>
      </c>
      <c r="H2825" s="48" t="str">
        <f t="shared" si="282"/>
        <v>Non Lead</v>
      </c>
      <c r="I2825" s="44" t="s">
        <v>76</v>
      </c>
      <c r="J2825" s="44" t="s">
        <v>23</v>
      </c>
      <c r="K2825" s="44">
        <v>1984</v>
      </c>
      <c r="L2825" s="44" t="s">
        <v>24</v>
      </c>
    </row>
    <row r="2826" spans="4:12" x14ac:dyDescent="0.25">
      <c r="D2826" s="44">
        <v>2829</v>
      </c>
      <c r="E2826" s="44" t="s">
        <v>2858</v>
      </c>
      <c r="F2826" s="44" t="s">
        <v>21</v>
      </c>
      <c r="G2826" s="45" t="s">
        <v>21</v>
      </c>
      <c r="H2826" s="48" t="str">
        <f t="shared" si="282"/>
        <v>Non Lead</v>
      </c>
      <c r="I2826" s="44" t="s">
        <v>76</v>
      </c>
      <c r="J2826" s="44" t="s">
        <v>23</v>
      </c>
      <c r="K2826" s="44">
        <v>1984</v>
      </c>
      <c r="L2826" s="44" t="s">
        <v>24</v>
      </c>
    </row>
    <row r="2827" spans="4:12" x14ac:dyDescent="0.25">
      <c r="D2827" s="44">
        <v>2830</v>
      </c>
      <c r="E2827" s="44" t="s">
        <v>2859</v>
      </c>
      <c r="F2827" s="44" t="s">
        <v>21</v>
      </c>
      <c r="G2827" s="45" t="s">
        <v>21</v>
      </c>
      <c r="H2827" s="48" t="str">
        <f t="shared" si="282"/>
        <v>Non Lead</v>
      </c>
      <c r="I2827" s="44" t="s">
        <v>76</v>
      </c>
      <c r="J2827" s="44" t="s">
        <v>23</v>
      </c>
      <c r="K2827" s="44">
        <v>1984</v>
      </c>
      <c r="L2827" s="44" t="s">
        <v>24</v>
      </c>
    </row>
    <row r="2828" spans="4:12" x14ac:dyDescent="0.25">
      <c r="D2828" s="44">
        <v>2831</v>
      </c>
      <c r="E2828" s="44" t="s">
        <v>2860</v>
      </c>
      <c r="F2828" s="44" t="s">
        <v>21</v>
      </c>
      <c r="G2828" s="45" t="s">
        <v>21</v>
      </c>
      <c r="H2828" s="48" t="str">
        <f t="shared" si="282"/>
        <v>Non Lead</v>
      </c>
      <c r="I2828" s="44" t="s">
        <v>76</v>
      </c>
      <c r="J2828" s="44" t="s">
        <v>23</v>
      </c>
      <c r="K2828" s="44">
        <v>1984</v>
      </c>
      <c r="L2828" s="44" t="s">
        <v>24</v>
      </c>
    </row>
    <row r="2829" spans="4:12" x14ac:dyDescent="0.25">
      <c r="D2829" s="44">
        <v>2832</v>
      </c>
      <c r="E2829" s="44" t="s">
        <v>2861</v>
      </c>
      <c r="F2829" s="44" t="s">
        <v>21</v>
      </c>
      <c r="G2829" s="45" t="s">
        <v>21</v>
      </c>
      <c r="H2829" s="48" t="str">
        <f t="shared" si="282"/>
        <v>Non Lead</v>
      </c>
      <c r="I2829" s="44" t="s">
        <v>76</v>
      </c>
      <c r="J2829" s="44" t="s">
        <v>23</v>
      </c>
      <c r="K2829" s="44">
        <v>1984</v>
      </c>
      <c r="L2829" s="44" t="s">
        <v>24</v>
      </c>
    </row>
    <row r="2830" spans="4:12" x14ac:dyDescent="0.25">
      <c r="D2830" s="44">
        <v>2833</v>
      </c>
      <c r="E2830" s="44" t="s">
        <v>1992</v>
      </c>
      <c r="F2830" s="44" t="s">
        <v>21</v>
      </c>
      <c r="G2830" s="45" t="s">
        <v>21</v>
      </c>
      <c r="H2830" s="48" t="str">
        <f t="shared" si="282"/>
        <v>Non Lead</v>
      </c>
      <c r="I2830" s="44" t="s">
        <v>34</v>
      </c>
      <c r="J2830" s="44" t="s">
        <v>23</v>
      </c>
      <c r="L2830" s="44" t="s">
        <v>24</v>
      </c>
    </row>
    <row r="2831" spans="4:12" x14ac:dyDescent="0.25">
      <c r="D2831" s="44">
        <v>2834</v>
      </c>
      <c r="E2831" s="44" t="s">
        <v>2862</v>
      </c>
      <c r="F2831" s="44" t="s">
        <v>21</v>
      </c>
      <c r="G2831" s="45" t="s">
        <v>21</v>
      </c>
      <c r="H2831" s="48" t="str">
        <f t="shared" si="282"/>
        <v>Non Lead</v>
      </c>
      <c r="I2831" s="44" t="s">
        <v>22</v>
      </c>
      <c r="J2831" s="44" t="s">
        <v>23</v>
      </c>
      <c r="K2831" s="44">
        <v>1990</v>
      </c>
      <c r="L2831" s="44" t="s">
        <v>24</v>
      </c>
    </row>
    <row r="2832" spans="4:12" x14ac:dyDescent="0.25">
      <c r="D2832" s="44">
        <v>2835</v>
      </c>
      <c r="E2832" s="44" t="s">
        <v>2863</v>
      </c>
      <c r="F2832" s="44" t="s">
        <v>21</v>
      </c>
      <c r="G2832" s="45" t="s">
        <v>21</v>
      </c>
      <c r="H2832" s="48" t="str">
        <f t="shared" si="282"/>
        <v>Non Lead</v>
      </c>
      <c r="I2832" s="44" t="s">
        <v>22</v>
      </c>
      <c r="J2832" s="44" t="s">
        <v>23</v>
      </c>
      <c r="K2832" s="44">
        <v>1990</v>
      </c>
      <c r="L2832" s="44" t="s">
        <v>24</v>
      </c>
    </row>
    <row r="2833" spans="4:12" x14ac:dyDescent="0.25">
      <c r="D2833" s="44">
        <v>2836</v>
      </c>
      <c r="E2833" s="44" t="s">
        <v>2864</v>
      </c>
      <c r="F2833" s="44" t="s">
        <v>21</v>
      </c>
      <c r="G2833" s="45" t="s">
        <v>21</v>
      </c>
      <c r="H2833" s="48" t="str">
        <f t="shared" si="282"/>
        <v>Non Lead</v>
      </c>
      <c r="I2833" s="44" t="s">
        <v>22</v>
      </c>
      <c r="J2833" s="44" t="s">
        <v>23</v>
      </c>
      <c r="K2833" s="44">
        <v>1992</v>
      </c>
      <c r="L2833" s="44" t="s">
        <v>24</v>
      </c>
    </row>
    <row r="2834" spans="4:12" x14ac:dyDescent="0.25">
      <c r="D2834" s="44">
        <v>2837</v>
      </c>
      <c r="E2834" s="44" t="s">
        <v>2865</v>
      </c>
      <c r="F2834" s="44" t="s">
        <v>21</v>
      </c>
      <c r="G2834" s="45" t="s">
        <v>21</v>
      </c>
      <c r="H2834" s="48" t="str">
        <f t="shared" si="282"/>
        <v>Non Lead</v>
      </c>
      <c r="I2834" s="44" t="s">
        <v>22</v>
      </c>
      <c r="J2834" s="44" t="s">
        <v>23</v>
      </c>
      <c r="K2834" s="44">
        <v>1992</v>
      </c>
      <c r="L2834" s="44" t="s">
        <v>24</v>
      </c>
    </row>
    <row r="2835" spans="4:12" x14ac:dyDescent="0.25">
      <c r="D2835" s="44">
        <v>2838</v>
      </c>
      <c r="E2835" s="44" t="s">
        <v>2866</v>
      </c>
      <c r="F2835" s="44" t="s">
        <v>21</v>
      </c>
      <c r="G2835" s="45" t="s">
        <v>21</v>
      </c>
      <c r="H2835" s="48" t="str">
        <f t="shared" si="282"/>
        <v>Non Lead</v>
      </c>
      <c r="I2835" s="44" t="s">
        <v>22</v>
      </c>
      <c r="J2835" s="44" t="s">
        <v>23</v>
      </c>
      <c r="K2835" s="44">
        <v>1993</v>
      </c>
      <c r="L2835" s="44" t="s">
        <v>24</v>
      </c>
    </row>
    <row r="2836" spans="4:12" x14ac:dyDescent="0.25">
      <c r="D2836" s="44">
        <v>2839</v>
      </c>
      <c r="E2836" s="44" t="s">
        <v>2867</v>
      </c>
      <c r="F2836" s="44" t="s">
        <v>21</v>
      </c>
      <c r="G2836" s="45" t="s">
        <v>21</v>
      </c>
      <c r="H2836" s="48" t="str">
        <f t="shared" si="282"/>
        <v>Non Lead</v>
      </c>
      <c r="I2836" s="44" t="s">
        <v>34</v>
      </c>
      <c r="J2836" s="44" t="s">
        <v>23</v>
      </c>
      <c r="K2836" s="44">
        <v>1993</v>
      </c>
      <c r="L2836" s="44" t="s">
        <v>24</v>
      </c>
    </row>
    <row r="2837" spans="4:12" x14ac:dyDescent="0.25">
      <c r="D2837" s="44">
        <v>2840</v>
      </c>
      <c r="E2837" s="44" t="s">
        <v>2868</v>
      </c>
      <c r="F2837" s="44" t="s">
        <v>21</v>
      </c>
      <c r="G2837" s="45" t="s">
        <v>21</v>
      </c>
      <c r="H2837" s="48" t="str">
        <f t="shared" si="282"/>
        <v>Non Lead</v>
      </c>
      <c r="I2837" s="44" t="s">
        <v>22</v>
      </c>
      <c r="J2837" s="44" t="s">
        <v>23</v>
      </c>
      <c r="K2837" s="44">
        <v>1993</v>
      </c>
      <c r="L2837" s="44" t="s">
        <v>24</v>
      </c>
    </row>
    <row r="2838" spans="4:12" x14ac:dyDescent="0.25">
      <c r="D2838" s="44">
        <v>2841</v>
      </c>
      <c r="E2838" s="44" t="s">
        <v>2869</v>
      </c>
      <c r="F2838" s="44" t="s">
        <v>21</v>
      </c>
      <c r="G2838" s="45" t="s">
        <v>21</v>
      </c>
      <c r="H2838" s="48" t="str">
        <f t="shared" si="282"/>
        <v>Non Lead</v>
      </c>
      <c r="I2838" s="44" t="s">
        <v>34</v>
      </c>
      <c r="J2838" s="44" t="s">
        <v>23</v>
      </c>
      <c r="K2838" s="44">
        <v>1993</v>
      </c>
      <c r="L2838" s="44" t="s">
        <v>24</v>
      </c>
    </row>
    <row r="2839" spans="4:12" x14ac:dyDescent="0.25">
      <c r="D2839" s="44">
        <v>2842</v>
      </c>
      <c r="E2839" s="44" t="s">
        <v>2870</v>
      </c>
      <c r="F2839" s="44" t="s">
        <v>21</v>
      </c>
      <c r="G2839" s="45" t="s">
        <v>21</v>
      </c>
      <c r="H2839" s="48" t="str">
        <f t="shared" si="282"/>
        <v>Non Lead</v>
      </c>
      <c r="I2839" s="44" t="s">
        <v>22</v>
      </c>
      <c r="J2839" s="44" t="s">
        <v>23</v>
      </c>
      <c r="K2839" s="44">
        <v>1993</v>
      </c>
      <c r="L2839" s="44" t="s">
        <v>24</v>
      </c>
    </row>
    <row r="2840" spans="4:12" x14ac:dyDescent="0.25">
      <c r="D2840" s="44">
        <v>2843</v>
      </c>
      <c r="E2840" s="44" t="s">
        <v>2871</v>
      </c>
      <c r="F2840" s="44" t="s">
        <v>21</v>
      </c>
      <c r="G2840" s="45" t="s">
        <v>21</v>
      </c>
      <c r="H2840" s="48" t="str">
        <f t="shared" si="282"/>
        <v>Non Lead</v>
      </c>
      <c r="I2840" s="44" t="s">
        <v>22</v>
      </c>
      <c r="J2840" s="44" t="s">
        <v>23</v>
      </c>
      <c r="K2840" s="44">
        <v>1997</v>
      </c>
      <c r="L2840" s="44" t="s">
        <v>24</v>
      </c>
    </row>
    <row r="2841" spans="4:12" x14ac:dyDescent="0.25">
      <c r="D2841" s="44">
        <v>2844</v>
      </c>
      <c r="E2841" s="44" t="s">
        <v>2872</v>
      </c>
      <c r="F2841" s="44" t="s">
        <v>21</v>
      </c>
      <c r="G2841" s="45" t="s">
        <v>21</v>
      </c>
      <c r="H2841" s="48" t="str">
        <f t="shared" si="282"/>
        <v>Non Lead</v>
      </c>
      <c r="I2841" s="44" t="s">
        <v>22</v>
      </c>
      <c r="J2841" s="44" t="s">
        <v>23</v>
      </c>
      <c r="K2841" s="44">
        <v>1993</v>
      </c>
      <c r="L2841" s="44" t="s">
        <v>24</v>
      </c>
    </row>
    <row r="2842" spans="4:12" x14ac:dyDescent="0.25">
      <c r="D2842" s="44">
        <v>2845</v>
      </c>
      <c r="E2842" s="44" t="s">
        <v>2873</v>
      </c>
      <c r="F2842" s="44" t="s">
        <v>21</v>
      </c>
      <c r="G2842" s="45" t="s">
        <v>21</v>
      </c>
      <c r="H2842" s="48" t="str">
        <f t="shared" si="282"/>
        <v>Non Lead</v>
      </c>
      <c r="I2842" s="44" t="s">
        <v>34</v>
      </c>
      <c r="J2842" s="44" t="s">
        <v>23</v>
      </c>
      <c r="K2842" s="44">
        <v>1993</v>
      </c>
      <c r="L2842" s="44" t="s">
        <v>24</v>
      </c>
    </row>
    <row r="2843" spans="4:12" x14ac:dyDescent="0.25">
      <c r="D2843" s="44">
        <v>2846</v>
      </c>
      <c r="E2843" s="44" t="s">
        <v>2874</v>
      </c>
      <c r="F2843" s="44" t="s">
        <v>21</v>
      </c>
      <c r="G2843" s="45" t="s">
        <v>21</v>
      </c>
      <c r="H2843" s="48" t="str">
        <f t="shared" si="282"/>
        <v>Non Lead</v>
      </c>
      <c r="I2843" s="44" t="s">
        <v>22</v>
      </c>
      <c r="J2843" s="44" t="s">
        <v>23</v>
      </c>
      <c r="K2843" s="44">
        <v>1993</v>
      </c>
      <c r="L2843" s="44" t="s">
        <v>24</v>
      </c>
    </row>
    <row r="2844" spans="4:12" x14ac:dyDescent="0.25">
      <c r="D2844" s="44">
        <v>2847</v>
      </c>
      <c r="E2844" s="44" t="s">
        <v>2875</v>
      </c>
      <c r="F2844" s="44" t="s">
        <v>21</v>
      </c>
      <c r="G2844" s="45" t="s">
        <v>21</v>
      </c>
      <c r="H2844" s="48" t="str">
        <f t="shared" si="282"/>
        <v>Non Lead</v>
      </c>
      <c r="I2844" s="44" t="s">
        <v>22</v>
      </c>
      <c r="J2844" s="44" t="s">
        <v>23</v>
      </c>
      <c r="K2844" s="44">
        <v>1993</v>
      </c>
      <c r="L2844" s="44" t="s">
        <v>24</v>
      </c>
    </row>
    <row r="2845" spans="4:12" x14ac:dyDescent="0.25">
      <c r="D2845" s="44">
        <v>2848</v>
      </c>
      <c r="E2845" s="44" t="s">
        <v>2876</v>
      </c>
      <c r="F2845" s="44" t="s">
        <v>21</v>
      </c>
      <c r="G2845" s="45" t="s">
        <v>21</v>
      </c>
      <c r="H2845" s="48" t="str">
        <f t="shared" si="282"/>
        <v>Non Lead</v>
      </c>
      <c r="I2845" s="44" t="s">
        <v>22</v>
      </c>
      <c r="J2845" s="44" t="s">
        <v>23</v>
      </c>
      <c r="K2845" s="44">
        <v>1994</v>
      </c>
      <c r="L2845" s="44" t="s">
        <v>24</v>
      </c>
    </row>
    <row r="2846" spans="4:12" x14ac:dyDescent="0.25">
      <c r="D2846" s="44">
        <v>2849</v>
      </c>
      <c r="E2846" s="44" t="s">
        <v>2877</v>
      </c>
      <c r="F2846" s="44" t="s">
        <v>21</v>
      </c>
      <c r="G2846" s="45" t="s">
        <v>21</v>
      </c>
      <c r="H2846" s="48" t="str">
        <f t="shared" si="282"/>
        <v>Non Lead</v>
      </c>
      <c r="I2846" s="44" t="s">
        <v>22</v>
      </c>
      <c r="J2846" s="44" t="s">
        <v>23</v>
      </c>
      <c r="K2846" s="44">
        <v>1994</v>
      </c>
      <c r="L2846" s="44" t="s">
        <v>24</v>
      </c>
    </row>
    <row r="2847" spans="4:12" x14ac:dyDescent="0.25">
      <c r="D2847" s="44">
        <v>2850</v>
      </c>
      <c r="E2847" s="44" t="s">
        <v>2878</v>
      </c>
      <c r="F2847" s="44" t="s">
        <v>21</v>
      </c>
      <c r="G2847" s="45" t="s">
        <v>21</v>
      </c>
      <c r="H2847" s="48" t="str">
        <f t="shared" si="282"/>
        <v>Non Lead</v>
      </c>
      <c r="I2847" s="44" t="s">
        <v>22</v>
      </c>
      <c r="J2847" s="44" t="s">
        <v>23</v>
      </c>
      <c r="K2847" s="44">
        <v>1995</v>
      </c>
      <c r="L2847" s="44" t="s">
        <v>24</v>
      </c>
    </row>
    <row r="2848" spans="4:12" x14ac:dyDescent="0.25">
      <c r="D2848" s="44">
        <v>2851</v>
      </c>
      <c r="E2848" s="44" t="s">
        <v>2879</v>
      </c>
      <c r="F2848" s="44" t="s">
        <v>21</v>
      </c>
      <c r="G2848" s="45" t="s">
        <v>21</v>
      </c>
      <c r="H2848" s="48" t="str">
        <f t="shared" si="282"/>
        <v>Non Lead</v>
      </c>
      <c r="I2848" s="44" t="s">
        <v>22</v>
      </c>
      <c r="J2848" s="44" t="s">
        <v>23</v>
      </c>
      <c r="K2848" s="44">
        <v>1999</v>
      </c>
      <c r="L2848" s="44" t="s">
        <v>24</v>
      </c>
    </row>
    <row r="2849" spans="4:12" x14ac:dyDescent="0.25">
      <c r="D2849" s="44">
        <v>2852</v>
      </c>
      <c r="E2849" s="44" t="s">
        <v>2880</v>
      </c>
      <c r="F2849" s="44" t="s">
        <v>21</v>
      </c>
      <c r="G2849" s="45" t="s">
        <v>21</v>
      </c>
      <c r="H2849" s="48" t="str">
        <f t="shared" si="282"/>
        <v>Non Lead</v>
      </c>
      <c r="I2849" s="44" t="s">
        <v>34</v>
      </c>
      <c r="J2849" s="44" t="s">
        <v>23</v>
      </c>
      <c r="K2849" s="44">
        <v>1999</v>
      </c>
      <c r="L2849" s="44" t="s">
        <v>24</v>
      </c>
    </row>
    <row r="2850" spans="4:12" x14ac:dyDescent="0.25">
      <c r="D2850" s="44">
        <v>2853</v>
      </c>
      <c r="E2850" s="44" t="s">
        <v>2881</v>
      </c>
      <c r="F2850" s="44" t="s">
        <v>21</v>
      </c>
      <c r="G2850" s="45" t="s">
        <v>21</v>
      </c>
      <c r="H2850" s="48" t="str">
        <f t="shared" si="282"/>
        <v>Non Lead</v>
      </c>
      <c r="I2850" s="44" t="s">
        <v>22</v>
      </c>
      <c r="J2850" s="44" t="s">
        <v>23</v>
      </c>
      <c r="K2850" s="44">
        <v>1996</v>
      </c>
      <c r="L2850" s="44" t="s">
        <v>24</v>
      </c>
    </row>
    <row r="2851" spans="4:12" x14ac:dyDescent="0.25">
      <c r="D2851" s="44">
        <v>2854</v>
      </c>
      <c r="E2851" s="44" t="s">
        <v>2882</v>
      </c>
      <c r="F2851" s="44" t="s">
        <v>21</v>
      </c>
      <c r="G2851" s="45" t="s">
        <v>21</v>
      </c>
      <c r="H2851" s="48" t="str">
        <f t="shared" si="282"/>
        <v>Non Lead</v>
      </c>
      <c r="I2851" s="44" t="s">
        <v>22</v>
      </c>
      <c r="J2851" s="44" t="s">
        <v>23</v>
      </c>
      <c r="K2851" s="44">
        <v>1999</v>
      </c>
      <c r="L2851" s="44" t="s">
        <v>24</v>
      </c>
    </row>
    <row r="2852" spans="4:12" x14ac:dyDescent="0.25">
      <c r="D2852" s="44">
        <v>2855</v>
      </c>
      <c r="E2852" s="44" t="s">
        <v>2883</v>
      </c>
      <c r="F2852" s="44" t="s">
        <v>21</v>
      </c>
      <c r="G2852" s="45" t="s">
        <v>21</v>
      </c>
      <c r="H2852" s="48" t="str">
        <f t="shared" si="282"/>
        <v>Non Lead</v>
      </c>
      <c r="I2852" s="44" t="s">
        <v>34</v>
      </c>
      <c r="J2852" s="44" t="s">
        <v>23</v>
      </c>
      <c r="K2852" s="44">
        <v>1999</v>
      </c>
      <c r="L2852" s="44" t="s">
        <v>24</v>
      </c>
    </row>
    <row r="2853" spans="4:12" x14ac:dyDescent="0.25">
      <c r="D2853" s="44">
        <v>2856</v>
      </c>
      <c r="E2853" s="44" t="s">
        <v>2884</v>
      </c>
      <c r="F2853" s="44" t="s">
        <v>21</v>
      </c>
      <c r="G2853" s="45" t="s">
        <v>21</v>
      </c>
      <c r="H2853" s="48" t="str">
        <f t="shared" si="282"/>
        <v>Non Lead</v>
      </c>
      <c r="I2853" s="44" t="s">
        <v>22</v>
      </c>
      <c r="J2853" s="44" t="s">
        <v>23</v>
      </c>
      <c r="K2853" s="44">
        <v>1994</v>
      </c>
      <c r="L2853" s="44" t="s">
        <v>24</v>
      </c>
    </row>
    <row r="2854" spans="4:12" x14ac:dyDescent="0.25">
      <c r="D2854" s="44">
        <v>2857</v>
      </c>
      <c r="E2854" s="44" t="s">
        <v>2885</v>
      </c>
      <c r="F2854" s="44" t="s">
        <v>21</v>
      </c>
      <c r="G2854" s="45" t="s">
        <v>21</v>
      </c>
      <c r="H2854" s="48" t="str">
        <f t="shared" si="282"/>
        <v>Non Lead</v>
      </c>
      <c r="I2854" s="44" t="s">
        <v>22</v>
      </c>
      <c r="J2854" s="44" t="s">
        <v>23</v>
      </c>
      <c r="K2854" s="44">
        <v>1994</v>
      </c>
      <c r="L2854" s="44" t="s">
        <v>24</v>
      </c>
    </row>
    <row r="2855" spans="4:12" x14ac:dyDescent="0.25">
      <c r="D2855" s="44">
        <v>2858</v>
      </c>
      <c r="E2855" s="44" t="s">
        <v>2886</v>
      </c>
      <c r="F2855" s="44" t="s">
        <v>21</v>
      </c>
      <c r="G2855" s="45" t="s">
        <v>21</v>
      </c>
      <c r="H2855" s="48" t="str">
        <f t="shared" si="282"/>
        <v>Non Lead</v>
      </c>
      <c r="I2855" s="44" t="s">
        <v>22</v>
      </c>
      <c r="J2855" s="44" t="s">
        <v>23</v>
      </c>
      <c r="K2855" s="44">
        <v>2007</v>
      </c>
      <c r="L2855" s="44" t="s">
        <v>24</v>
      </c>
    </row>
    <row r="2856" spans="4:12" x14ac:dyDescent="0.25">
      <c r="D2856" s="44">
        <v>2859</v>
      </c>
      <c r="E2856" s="44" t="s">
        <v>2887</v>
      </c>
      <c r="F2856" s="44" t="s">
        <v>21</v>
      </c>
      <c r="G2856" s="45" t="s">
        <v>21</v>
      </c>
      <c r="H2856" s="48" t="str">
        <f t="shared" si="282"/>
        <v>Non Lead</v>
      </c>
      <c r="I2856" s="44" t="s">
        <v>22</v>
      </c>
      <c r="J2856" s="44" t="s">
        <v>23</v>
      </c>
      <c r="K2856" s="44">
        <v>1994</v>
      </c>
      <c r="L2856" s="44" t="s">
        <v>24</v>
      </c>
    </row>
    <row r="2857" spans="4:12" x14ac:dyDescent="0.25">
      <c r="D2857" s="44">
        <v>2860</v>
      </c>
      <c r="E2857" s="44" t="s">
        <v>2888</v>
      </c>
      <c r="F2857" s="44" t="s">
        <v>21</v>
      </c>
      <c r="G2857" s="45" t="s">
        <v>21</v>
      </c>
      <c r="H2857" s="48" t="str">
        <f t="shared" si="282"/>
        <v>Non Lead</v>
      </c>
      <c r="I2857" s="44" t="s">
        <v>22</v>
      </c>
      <c r="J2857" s="44" t="s">
        <v>23</v>
      </c>
      <c r="K2857" s="44">
        <v>1994</v>
      </c>
      <c r="L2857" s="44" t="s">
        <v>24</v>
      </c>
    </row>
    <row r="2858" spans="4:12" x14ac:dyDescent="0.25">
      <c r="D2858" s="44">
        <v>2861</v>
      </c>
      <c r="E2858" s="44" t="s">
        <v>2889</v>
      </c>
      <c r="F2858" s="44" t="s">
        <v>21</v>
      </c>
      <c r="G2858" s="45" t="s">
        <v>21</v>
      </c>
      <c r="H2858" s="48" t="str">
        <f t="shared" si="282"/>
        <v>Non Lead</v>
      </c>
      <c r="I2858" s="44" t="s">
        <v>22</v>
      </c>
      <c r="J2858" s="44" t="s">
        <v>23</v>
      </c>
      <c r="K2858" s="44">
        <v>1994</v>
      </c>
      <c r="L2858" s="44" t="s">
        <v>24</v>
      </c>
    </row>
    <row r="2859" spans="4:12" x14ac:dyDescent="0.25">
      <c r="D2859" s="44">
        <v>2862</v>
      </c>
      <c r="E2859" s="44" t="s">
        <v>2890</v>
      </c>
      <c r="F2859" s="44" t="s">
        <v>21</v>
      </c>
      <c r="G2859" s="45" t="s">
        <v>21</v>
      </c>
      <c r="H2859" s="48" t="str">
        <f t="shared" si="282"/>
        <v>Non Lead</v>
      </c>
      <c r="J2859" s="44" t="s">
        <v>23</v>
      </c>
      <c r="K2859" s="44">
        <v>1987</v>
      </c>
      <c r="L2859" s="44" t="s">
        <v>24</v>
      </c>
    </row>
    <row r="2860" spans="4:12" x14ac:dyDescent="0.25">
      <c r="D2860" s="44">
        <v>2863</v>
      </c>
      <c r="E2860" s="44" t="s">
        <v>2891</v>
      </c>
      <c r="F2860" s="44" t="s">
        <v>21</v>
      </c>
      <c r="G2860" s="45" t="s">
        <v>21</v>
      </c>
      <c r="H2860" s="48" t="str">
        <f t="shared" si="282"/>
        <v>Non Lead</v>
      </c>
      <c r="I2860" s="44" t="s">
        <v>34</v>
      </c>
      <c r="J2860" s="44" t="s">
        <v>23</v>
      </c>
      <c r="K2860" s="44">
        <v>1987</v>
      </c>
      <c r="L2860" s="44" t="s">
        <v>24</v>
      </c>
    </row>
    <row r="2861" spans="4:12" x14ac:dyDescent="0.25">
      <c r="D2861" s="44">
        <v>2864</v>
      </c>
      <c r="E2861" s="44" t="s">
        <v>2892</v>
      </c>
      <c r="F2861" s="44" t="s">
        <v>21</v>
      </c>
      <c r="G2861" s="45" t="s">
        <v>21</v>
      </c>
      <c r="H2861" s="48" t="str">
        <f t="shared" si="282"/>
        <v>Non Lead</v>
      </c>
      <c r="I2861" s="44" t="s">
        <v>22</v>
      </c>
      <c r="J2861" s="44" t="s">
        <v>23</v>
      </c>
      <c r="K2861" s="44">
        <v>2000</v>
      </c>
      <c r="L2861" s="44" t="s">
        <v>24</v>
      </c>
    </row>
    <row r="2862" spans="4:12" x14ac:dyDescent="0.25">
      <c r="D2862" s="44">
        <v>2865</v>
      </c>
      <c r="E2862" s="44" t="s">
        <v>2893</v>
      </c>
      <c r="F2862" s="44" t="s">
        <v>21</v>
      </c>
      <c r="G2862" s="45" t="s">
        <v>21</v>
      </c>
      <c r="H2862" s="48" t="str">
        <f t="shared" si="282"/>
        <v>Non Lead</v>
      </c>
      <c r="I2862" s="44" t="s">
        <v>34</v>
      </c>
      <c r="J2862" s="44" t="s">
        <v>23</v>
      </c>
      <c r="K2862" s="44">
        <v>2000</v>
      </c>
      <c r="L2862" s="44" t="s">
        <v>24</v>
      </c>
    </row>
    <row r="2863" spans="4:12" x14ac:dyDescent="0.25">
      <c r="D2863" s="44">
        <v>2866</v>
      </c>
      <c r="E2863" s="44" t="s">
        <v>2894</v>
      </c>
      <c r="F2863" s="44" t="s">
        <v>21</v>
      </c>
      <c r="G2863" s="45" t="s">
        <v>21</v>
      </c>
      <c r="H2863" s="48" t="str">
        <f t="shared" si="282"/>
        <v>Non Lead</v>
      </c>
      <c r="I2863" s="44" t="s">
        <v>22</v>
      </c>
      <c r="J2863" s="44" t="s">
        <v>23</v>
      </c>
      <c r="K2863" s="44">
        <v>1995</v>
      </c>
      <c r="L2863" s="44" t="s">
        <v>24</v>
      </c>
    </row>
    <row r="2864" spans="4:12" x14ac:dyDescent="0.25">
      <c r="D2864" s="44">
        <v>2867</v>
      </c>
      <c r="E2864" s="44" t="s">
        <v>2895</v>
      </c>
      <c r="F2864" s="44" t="s">
        <v>21</v>
      </c>
      <c r="G2864" s="45" t="s">
        <v>21</v>
      </c>
      <c r="H2864" s="48" t="str">
        <f t="shared" si="282"/>
        <v>Non Lead</v>
      </c>
      <c r="I2864" s="44" t="s">
        <v>34</v>
      </c>
      <c r="J2864" s="44" t="s">
        <v>23</v>
      </c>
      <c r="K2864" s="44">
        <v>1995</v>
      </c>
      <c r="L2864" s="44" t="s">
        <v>24</v>
      </c>
    </row>
    <row r="2865" spans="4:12" x14ac:dyDescent="0.25">
      <c r="D2865" s="44">
        <v>2868</v>
      </c>
      <c r="E2865" s="44" t="s">
        <v>2896</v>
      </c>
      <c r="F2865" s="44" t="s">
        <v>21</v>
      </c>
      <c r="G2865" s="45" t="s">
        <v>21</v>
      </c>
      <c r="H2865" s="48" t="str">
        <f t="shared" si="282"/>
        <v>Non Lead</v>
      </c>
      <c r="I2865" s="44" t="s">
        <v>22</v>
      </c>
      <c r="J2865" s="44" t="s">
        <v>23</v>
      </c>
      <c r="K2865" s="44">
        <v>1997</v>
      </c>
      <c r="L2865" s="44" t="s">
        <v>24</v>
      </c>
    </row>
    <row r="2866" spans="4:12" x14ac:dyDescent="0.25">
      <c r="D2866" s="44">
        <v>2869</v>
      </c>
      <c r="E2866" s="44" t="s">
        <v>2897</v>
      </c>
      <c r="F2866" s="44" t="s">
        <v>21</v>
      </c>
      <c r="G2866" s="45" t="s">
        <v>21</v>
      </c>
      <c r="H2866" s="48" t="str">
        <f t="shared" si="282"/>
        <v>Non Lead</v>
      </c>
      <c r="I2866" s="44" t="s">
        <v>22</v>
      </c>
      <c r="J2866" s="44" t="s">
        <v>23</v>
      </c>
      <c r="K2866" s="44">
        <v>1997</v>
      </c>
      <c r="L2866" s="44" t="s">
        <v>24</v>
      </c>
    </row>
    <row r="2867" spans="4:12" x14ac:dyDescent="0.25">
      <c r="D2867" s="44">
        <v>2870</v>
      </c>
      <c r="E2867" s="44" t="s">
        <v>2898</v>
      </c>
      <c r="F2867" s="44" t="s">
        <v>21</v>
      </c>
      <c r="G2867" s="45" t="s">
        <v>21</v>
      </c>
      <c r="H2867" s="48" t="str">
        <f t="shared" si="282"/>
        <v>Non Lead</v>
      </c>
      <c r="I2867" s="44" t="s">
        <v>22</v>
      </c>
      <c r="J2867" s="44" t="s">
        <v>23</v>
      </c>
      <c r="K2867" s="44">
        <v>1991</v>
      </c>
      <c r="L2867" s="44" t="s">
        <v>24</v>
      </c>
    </row>
    <row r="2868" spans="4:12" x14ac:dyDescent="0.25">
      <c r="D2868" s="44">
        <v>2871</v>
      </c>
      <c r="E2868" s="44" t="s">
        <v>2899</v>
      </c>
      <c r="F2868" s="44" t="s">
        <v>21</v>
      </c>
      <c r="G2868" s="45" t="s">
        <v>21</v>
      </c>
      <c r="H2868" s="48" t="str">
        <f t="shared" si="282"/>
        <v>Non Lead</v>
      </c>
      <c r="I2868" s="44" t="s">
        <v>22</v>
      </c>
      <c r="J2868" s="44" t="s">
        <v>23</v>
      </c>
      <c r="K2868" s="44">
        <v>1998</v>
      </c>
      <c r="L2868" s="44" t="s">
        <v>24</v>
      </c>
    </row>
    <row r="2869" spans="4:12" x14ac:dyDescent="0.25">
      <c r="D2869" s="44">
        <v>2872</v>
      </c>
      <c r="E2869" s="44" t="s">
        <v>2900</v>
      </c>
      <c r="F2869" s="44" t="s">
        <v>21</v>
      </c>
      <c r="G2869" s="45" t="s">
        <v>21</v>
      </c>
      <c r="H2869" s="48" t="str">
        <f t="shared" si="282"/>
        <v>Non Lead</v>
      </c>
      <c r="J2869" s="44" t="s">
        <v>23</v>
      </c>
      <c r="K2869" s="44">
        <v>1985</v>
      </c>
      <c r="L2869" s="44" t="s">
        <v>24</v>
      </c>
    </row>
    <row r="2870" spans="4:12" x14ac:dyDescent="0.25">
      <c r="D2870" s="44">
        <v>2873</v>
      </c>
      <c r="E2870" s="44" t="s">
        <v>2901</v>
      </c>
      <c r="F2870" s="44" t="s">
        <v>21</v>
      </c>
      <c r="G2870" s="45" t="s">
        <v>21</v>
      </c>
      <c r="H2870" s="48" t="str">
        <f t="shared" si="282"/>
        <v>Non Lead</v>
      </c>
      <c r="I2870" s="44" t="s">
        <v>34</v>
      </c>
      <c r="J2870" s="44" t="s">
        <v>23</v>
      </c>
      <c r="K2870" s="44">
        <v>1985</v>
      </c>
      <c r="L2870" s="44" t="s">
        <v>24</v>
      </c>
    </row>
    <row r="2871" spans="4:12" x14ac:dyDescent="0.25">
      <c r="D2871" s="44">
        <v>2874</v>
      </c>
      <c r="E2871" s="44" t="s">
        <v>2902</v>
      </c>
      <c r="F2871" s="44" t="s">
        <v>21</v>
      </c>
      <c r="G2871" s="45" t="s">
        <v>21</v>
      </c>
      <c r="H2871" s="48" t="str">
        <f t="shared" si="282"/>
        <v>Non Lead</v>
      </c>
      <c r="I2871" s="44" t="s">
        <v>22</v>
      </c>
      <c r="J2871" s="44" t="s">
        <v>23</v>
      </c>
      <c r="K2871" s="44">
        <v>1997</v>
      </c>
      <c r="L2871" s="44" t="s">
        <v>24</v>
      </c>
    </row>
    <row r="2872" spans="4:12" x14ac:dyDescent="0.25">
      <c r="D2872" s="44">
        <v>2875</v>
      </c>
      <c r="E2872" s="44" t="s">
        <v>2903</v>
      </c>
      <c r="F2872" s="44" t="s">
        <v>21</v>
      </c>
      <c r="G2872" s="45" t="s">
        <v>21</v>
      </c>
      <c r="H2872" s="48" t="str">
        <f t="shared" si="282"/>
        <v>Non Lead</v>
      </c>
      <c r="I2872" s="44" t="s">
        <v>22</v>
      </c>
      <c r="J2872" s="44" t="s">
        <v>23</v>
      </c>
      <c r="K2872" s="44">
        <v>1994</v>
      </c>
      <c r="L2872" s="44" t="s">
        <v>24</v>
      </c>
    </row>
    <row r="2873" spans="4:12" x14ac:dyDescent="0.25">
      <c r="D2873" s="44">
        <v>2876</v>
      </c>
      <c r="E2873" s="44" t="s">
        <v>2904</v>
      </c>
      <c r="F2873" s="44" t="s">
        <v>21</v>
      </c>
      <c r="G2873" s="45" t="s">
        <v>21</v>
      </c>
      <c r="H2873" s="48" t="str">
        <f t="shared" si="282"/>
        <v>Non Lead</v>
      </c>
      <c r="I2873" s="44" t="s">
        <v>34</v>
      </c>
      <c r="J2873" s="44" t="s">
        <v>23</v>
      </c>
      <c r="K2873" s="44">
        <v>1994</v>
      </c>
      <c r="L2873" s="44" t="s">
        <v>24</v>
      </c>
    </row>
    <row r="2874" spans="4:12" x14ac:dyDescent="0.25">
      <c r="D2874" s="44">
        <v>2877</v>
      </c>
      <c r="E2874" s="44" t="s">
        <v>2905</v>
      </c>
      <c r="F2874" s="44" t="s">
        <v>21</v>
      </c>
      <c r="G2874" s="45" t="s">
        <v>21</v>
      </c>
      <c r="H2874" s="48" t="str">
        <f t="shared" si="282"/>
        <v>Non Lead</v>
      </c>
      <c r="I2874" s="44" t="s">
        <v>22</v>
      </c>
      <c r="J2874" s="44" t="s">
        <v>23</v>
      </c>
      <c r="K2874" s="44">
        <v>1990</v>
      </c>
      <c r="L2874" s="44" t="s">
        <v>24</v>
      </c>
    </row>
    <row r="2875" spans="4:12" x14ac:dyDescent="0.25">
      <c r="D2875" s="44">
        <v>2878</v>
      </c>
      <c r="E2875" s="44" t="s">
        <v>2906</v>
      </c>
      <c r="F2875" s="44" t="s">
        <v>21</v>
      </c>
      <c r="G2875" s="45" t="s">
        <v>21</v>
      </c>
      <c r="H2875" s="48" t="str">
        <f t="shared" si="282"/>
        <v>Non Lead</v>
      </c>
      <c r="I2875" s="44" t="s">
        <v>34</v>
      </c>
      <c r="J2875" s="44" t="s">
        <v>23</v>
      </c>
      <c r="K2875" s="44">
        <v>1990</v>
      </c>
      <c r="L2875" s="44" t="s">
        <v>24</v>
      </c>
    </row>
    <row r="2876" spans="4:12" x14ac:dyDescent="0.25">
      <c r="D2876" s="44">
        <v>2879</v>
      </c>
      <c r="E2876" s="44" t="s">
        <v>2907</v>
      </c>
      <c r="F2876" s="44" t="s">
        <v>21</v>
      </c>
      <c r="G2876" s="45" t="s">
        <v>21</v>
      </c>
      <c r="H2876" s="48" t="str">
        <f t="shared" si="282"/>
        <v>Non Lead</v>
      </c>
      <c r="I2876" s="44" t="s">
        <v>22</v>
      </c>
      <c r="J2876" s="44" t="s">
        <v>23</v>
      </c>
      <c r="K2876" s="44">
        <v>1992</v>
      </c>
      <c r="L2876" s="44" t="s">
        <v>24</v>
      </c>
    </row>
    <row r="2877" spans="4:12" x14ac:dyDescent="0.25">
      <c r="D2877" s="44">
        <v>2880</v>
      </c>
      <c r="E2877" s="44" t="s">
        <v>2908</v>
      </c>
      <c r="F2877" s="44" t="s">
        <v>21</v>
      </c>
      <c r="G2877" s="45" t="s">
        <v>21</v>
      </c>
      <c r="H2877" s="48" t="str">
        <f t="shared" si="282"/>
        <v>Non Lead</v>
      </c>
      <c r="I2877" s="44" t="s">
        <v>34</v>
      </c>
      <c r="J2877" s="44" t="s">
        <v>23</v>
      </c>
      <c r="K2877" s="44">
        <v>1992</v>
      </c>
      <c r="L2877" s="44" t="s">
        <v>24</v>
      </c>
    </row>
    <row r="2878" spans="4:12" x14ac:dyDescent="0.25">
      <c r="D2878" s="44">
        <v>2881</v>
      </c>
      <c r="E2878" s="44" t="s">
        <v>2909</v>
      </c>
      <c r="F2878" s="44" t="s">
        <v>21</v>
      </c>
      <c r="G2878" s="45" t="s">
        <v>21</v>
      </c>
      <c r="H2878" s="48" t="str">
        <f t="shared" si="282"/>
        <v>Non Lead</v>
      </c>
      <c r="I2878" s="44" t="s">
        <v>22</v>
      </c>
      <c r="J2878" s="44" t="s">
        <v>23</v>
      </c>
      <c r="K2878" s="44">
        <v>1996</v>
      </c>
      <c r="L2878" s="44" t="s">
        <v>24</v>
      </c>
    </row>
    <row r="2879" spans="4:12" x14ac:dyDescent="0.25">
      <c r="D2879" s="44">
        <v>2882</v>
      </c>
      <c r="E2879" s="44" t="s">
        <v>2910</v>
      </c>
      <c r="F2879" s="44" t="s">
        <v>21</v>
      </c>
      <c r="G2879" s="45" t="s">
        <v>21</v>
      </c>
      <c r="H2879" s="48" t="str">
        <f t="shared" si="282"/>
        <v>Non Lead</v>
      </c>
      <c r="I2879" s="44" t="s">
        <v>34</v>
      </c>
      <c r="J2879" s="44" t="s">
        <v>23</v>
      </c>
      <c r="K2879" s="44">
        <v>1996</v>
      </c>
      <c r="L2879" s="44" t="s">
        <v>24</v>
      </c>
    </row>
    <row r="2880" spans="4:12" x14ac:dyDescent="0.25">
      <c r="D2880" s="44">
        <v>2883</v>
      </c>
      <c r="E2880" s="44" t="s">
        <v>2911</v>
      </c>
      <c r="F2880" s="44" t="s">
        <v>21</v>
      </c>
      <c r="G2880" s="45" t="s">
        <v>21</v>
      </c>
      <c r="H2880" s="48" t="str">
        <f t="shared" si="282"/>
        <v>Non Lead</v>
      </c>
      <c r="I2880" s="44" t="s">
        <v>22</v>
      </c>
      <c r="J2880" s="44" t="s">
        <v>23</v>
      </c>
      <c r="K2880" s="44">
        <v>1998</v>
      </c>
      <c r="L2880" s="44" t="s">
        <v>24</v>
      </c>
    </row>
    <row r="2881" spans="4:12" x14ac:dyDescent="0.25">
      <c r="D2881" s="44">
        <v>2884</v>
      </c>
      <c r="E2881" s="44" t="s">
        <v>2912</v>
      </c>
      <c r="F2881" s="44" t="s">
        <v>21</v>
      </c>
      <c r="G2881" s="45" t="s">
        <v>21</v>
      </c>
      <c r="H2881" s="48" t="str">
        <f t="shared" ref="H2881:H2944" si="283">IF(F2881="Lead",F2881,IF(G2881="Lead",G2881,IF(F2881="Unknown",F2881,IF(G2881="Unknown",G2881,IF(G2881="Galvanized Requiring Replacement",G2881,IF(F2881="NA",G2881,IF(G2881="NA",F2881,IF(AND(F2881="Non Lead",G2881="Non Lead"),"Non Lead","")
)))))))</f>
        <v>Non Lead</v>
      </c>
      <c r="I2881" s="44" t="s">
        <v>34</v>
      </c>
      <c r="J2881" s="44" t="s">
        <v>23</v>
      </c>
      <c r="K2881" s="44">
        <v>1998</v>
      </c>
      <c r="L2881" s="44" t="s">
        <v>24</v>
      </c>
    </row>
    <row r="2882" spans="4:12" x14ac:dyDescent="0.25">
      <c r="D2882" s="44">
        <v>2885</v>
      </c>
      <c r="E2882" s="44" t="s">
        <v>2913</v>
      </c>
      <c r="F2882" s="44" t="s">
        <v>21</v>
      </c>
      <c r="G2882" s="45" t="s">
        <v>21</v>
      </c>
      <c r="H2882" s="48" t="str">
        <f t="shared" si="283"/>
        <v>Non Lead</v>
      </c>
      <c r="I2882" s="44" t="s">
        <v>22</v>
      </c>
      <c r="J2882" s="44" t="s">
        <v>23</v>
      </c>
      <c r="K2882" s="44">
        <v>1999</v>
      </c>
      <c r="L2882" s="44" t="s">
        <v>24</v>
      </c>
    </row>
    <row r="2883" spans="4:12" x14ac:dyDescent="0.25">
      <c r="D2883" s="44">
        <v>2886</v>
      </c>
      <c r="E2883" s="44" t="s">
        <v>2914</v>
      </c>
      <c r="F2883" s="44" t="s">
        <v>21</v>
      </c>
      <c r="G2883" s="45" t="s">
        <v>21</v>
      </c>
      <c r="H2883" s="48" t="str">
        <f t="shared" si="283"/>
        <v>Non Lead</v>
      </c>
      <c r="I2883" s="44" t="s">
        <v>34</v>
      </c>
      <c r="J2883" s="44" t="s">
        <v>23</v>
      </c>
      <c r="K2883" s="44">
        <v>1999</v>
      </c>
      <c r="L2883" s="44" t="s">
        <v>24</v>
      </c>
    </row>
    <row r="2884" spans="4:12" x14ac:dyDescent="0.25">
      <c r="D2884" s="44">
        <v>2887</v>
      </c>
      <c r="E2884" s="44" t="s">
        <v>2915</v>
      </c>
      <c r="F2884" s="44" t="s">
        <v>21</v>
      </c>
      <c r="G2884" s="45" t="s">
        <v>21</v>
      </c>
      <c r="H2884" s="48" t="str">
        <f t="shared" si="283"/>
        <v>Non Lead</v>
      </c>
      <c r="I2884" s="44" t="s">
        <v>22</v>
      </c>
      <c r="J2884" s="44" t="s">
        <v>23</v>
      </c>
      <c r="K2884" s="44">
        <v>1993</v>
      </c>
      <c r="L2884" s="44" t="s">
        <v>24</v>
      </c>
    </row>
    <row r="2885" spans="4:12" x14ac:dyDescent="0.25">
      <c r="D2885" s="44">
        <v>2888</v>
      </c>
      <c r="E2885" s="44" t="s">
        <v>2916</v>
      </c>
      <c r="F2885" s="44" t="s">
        <v>21</v>
      </c>
      <c r="G2885" s="45" t="s">
        <v>21</v>
      </c>
      <c r="H2885" s="48" t="str">
        <f t="shared" si="283"/>
        <v>Non Lead</v>
      </c>
      <c r="I2885" s="44" t="s">
        <v>34</v>
      </c>
      <c r="J2885" s="44" t="s">
        <v>23</v>
      </c>
      <c r="K2885" s="44">
        <v>1993</v>
      </c>
      <c r="L2885" s="44" t="s">
        <v>24</v>
      </c>
    </row>
    <row r="2886" spans="4:12" x14ac:dyDescent="0.25">
      <c r="D2886" s="44">
        <v>2889</v>
      </c>
      <c r="E2886" s="44" t="s">
        <v>2917</v>
      </c>
      <c r="F2886" s="44" t="s">
        <v>21</v>
      </c>
      <c r="G2886" s="45" t="s">
        <v>21</v>
      </c>
      <c r="H2886" s="48" t="str">
        <f t="shared" si="283"/>
        <v>Non Lead</v>
      </c>
      <c r="I2886" s="44" t="s">
        <v>22</v>
      </c>
      <c r="J2886" s="44" t="s">
        <v>23</v>
      </c>
      <c r="K2886" s="44">
        <v>1998</v>
      </c>
      <c r="L2886" s="44" t="s">
        <v>24</v>
      </c>
    </row>
    <row r="2887" spans="4:12" x14ac:dyDescent="0.25">
      <c r="D2887" s="44">
        <v>2890</v>
      </c>
      <c r="E2887" s="44" t="s">
        <v>2918</v>
      </c>
      <c r="F2887" s="44" t="s">
        <v>21</v>
      </c>
      <c r="G2887" s="45" t="s">
        <v>21</v>
      </c>
      <c r="H2887" s="48" t="str">
        <f t="shared" si="283"/>
        <v>Non Lead</v>
      </c>
      <c r="J2887" s="44" t="s">
        <v>23</v>
      </c>
      <c r="K2887" s="44">
        <v>1987</v>
      </c>
      <c r="L2887" s="44" t="s">
        <v>24</v>
      </c>
    </row>
    <row r="2888" spans="4:12" x14ac:dyDescent="0.25">
      <c r="D2888" s="44">
        <v>2891</v>
      </c>
      <c r="E2888" s="44" t="s">
        <v>2919</v>
      </c>
      <c r="F2888" s="44" t="s">
        <v>21</v>
      </c>
      <c r="G2888" s="45" t="s">
        <v>21</v>
      </c>
      <c r="H2888" s="48" t="str">
        <f t="shared" si="283"/>
        <v>Non Lead</v>
      </c>
      <c r="I2888" s="44" t="s">
        <v>34</v>
      </c>
      <c r="J2888" s="44" t="s">
        <v>23</v>
      </c>
      <c r="K2888" s="44">
        <v>1987</v>
      </c>
      <c r="L2888" s="44" t="s">
        <v>24</v>
      </c>
    </row>
    <row r="2889" spans="4:12" x14ac:dyDescent="0.25">
      <c r="D2889" s="44">
        <v>2892</v>
      </c>
      <c r="E2889" s="44" t="s">
        <v>2920</v>
      </c>
      <c r="F2889" s="44" t="s">
        <v>21</v>
      </c>
      <c r="G2889" s="45" t="s">
        <v>21</v>
      </c>
      <c r="H2889" s="48" t="str">
        <f t="shared" si="283"/>
        <v>Non Lead</v>
      </c>
      <c r="I2889" s="44" t="s">
        <v>22</v>
      </c>
      <c r="J2889" s="44" t="s">
        <v>23</v>
      </c>
      <c r="K2889" s="44">
        <v>1989</v>
      </c>
      <c r="L2889" s="44" t="s">
        <v>24</v>
      </c>
    </row>
    <row r="2890" spans="4:12" x14ac:dyDescent="0.25">
      <c r="D2890" s="44">
        <v>2893</v>
      </c>
      <c r="E2890" s="44" t="s">
        <v>2921</v>
      </c>
      <c r="F2890" s="44" t="s">
        <v>21</v>
      </c>
      <c r="G2890" s="45" t="s">
        <v>21</v>
      </c>
      <c r="H2890" s="48" t="str">
        <f t="shared" si="283"/>
        <v>Non Lead</v>
      </c>
      <c r="I2890" s="44" t="s">
        <v>34</v>
      </c>
      <c r="J2890" s="44" t="s">
        <v>23</v>
      </c>
      <c r="K2890" s="44">
        <v>1989</v>
      </c>
      <c r="L2890" s="44" t="s">
        <v>24</v>
      </c>
    </row>
    <row r="2891" spans="4:12" x14ac:dyDescent="0.25">
      <c r="D2891" s="44">
        <v>2894</v>
      </c>
      <c r="E2891" s="44" t="s">
        <v>2922</v>
      </c>
      <c r="F2891" s="44" t="s">
        <v>21</v>
      </c>
      <c r="G2891" s="45" t="s">
        <v>21</v>
      </c>
      <c r="H2891" s="48" t="str">
        <f t="shared" si="283"/>
        <v>Non Lead</v>
      </c>
      <c r="J2891" s="44" t="s">
        <v>23</v>
      </c>
      <c r="K2891" s="44">
        <v>1987</v>
      </c>
      <c r="L2891" s="44" t="s">
        <v>24</v>
      </c>
    </row>
    <row r="2892" spans="4:12" x14ac:dyDescent="0.25">
      <c r="D2892" s="44">
        <v>2895</v>
      </c>
      <c r="E2892" s="44" t="s">
        <v>2923</v>
      </c>
      <c r="F2892" s="44" t="s">
        <v>21</v>
      </c>
      <c r="G2892" s="45" t="s">
        <v>21</v>
      </c>
      <c r="H2892" s="48" t="str">
        <f t="shared" si="283"/>
        <v>Non Lead</v>
      </c>
      <c r="I2892" s="44" t="s">
        <v>34</v>
      </c>
      <c r="J2892" s="44" t="s">
        <v>23</v>
      </c>
      <c r="K2892" s="44">
        <v>1987</v>
      </c>
      <c r="L2892" s="44" t="s">
        <v>24</v>
      </c>
    </row>
    <row r="2893" spans="4:12" x14ac:dyDescent="0.25">
      <c r="D2893" s="44">
        <v>2896</v>
      </c>
      <c r="E2893" s="44" t="s">
        <v>2924</v>
      </c>
      <c r="F2893" s="44" t="s">
        <v>21</v>
      </c>
      <c r="G2893" s="45" t="s">
        <v>21</v>
      </c>
      <c r="H2893" s="48" t="str">
        <f t="shared" si="283"/>
        <v>Non Lead</v>
      </c>
      <c r="J2893" s="44" t="s">
        <v>23</v>
      </c>
      <c r="K2893" s="44">
        <v>1986</v>
      </c>
      <c r="L2893" s="44" t="s">
        <v>24</v>
      </c>
    </row>
    <row r="2894" spans="4:12" x14ac:dyDescent="0.25">
      <c r="D2894" s="44">
        <v>2897</v>
      </c>
      <c r="E2894" s="44" t="s">
        <v>2925</v>
      </c>
      <c r="F2894" s="44" t="s">
        <v>21</v>
      </c>
      <c r="G2894" s="45" t="s">
        <v>21</v>
      </c>
      <c r="H2894" s="48" t="str">
        <f t="shared" si="283"/>
        <v>Non Lead</v>
      </c>
      <c r="I2894" s="44" t="s">
        <v>34</v>
      </c>
      <c r="J2894" s="44" t="s">
        <v>23</v>
      </c>
      <c r="K2894" s="44">
        <v>1986</v>
      </c>
      <c r="L2894" s="44" t="s">
        <v>24</v>
      </c>
    </row>
    <row r="2895" spans="4:12" x14ac:dyDescent="0.25">
      <c r="D2895" s="44">
        <v>2898</v>
      </c>
      <c r="E2895" s="44" t="s">
        <v>2926</v>
      </c>
      <c r="F2895" s="44" t="s">
        <v>21</v>
      </c>
      <c r="G2895" s="45" t="s">
        <v>21</v>
      </c>
      <c r="H2895" s="48" t="str">
        <f t="shared" si="283"/>
        <v>Non Lead</v>
      </c>
      <c r="I2895" s="44" t="s">
        <v>22</v>
      </c>
      <c r="J2895" s="44" t="s">
        <v>23</v>
      </c>
      <c r="K2895" s="44">
        <v>2007</v>
      </c>
      <c r="L2895" s="44" t="s">
        <v>24</v>
      </c>
    </row>
    <row r="2896" spans="4:12" x14ac:dyDescent="0.25">
      <c r="D2896" s="44">
        <v>2899</v>
      </c>
      <c r="E2896" s="44" t="s">
        <v>2927</v>
      </c>
      <c r="F2896" s="44" t="s">
        <v>21</v>
      </c>
      <c r="G2896" s="45" t="s">
        <v>21</v>
      </c>
      <c r="H2896" s="48" t="str">
        <f t="shared" si="283"/>
        <v>Non Lead</v>
      </c>
      <c r="I2896" s="44" t="s">
        <v>34</v>
      </c>
      <c r="J2896" s="44" t="s">
        <v>23</v>
      </c>
      <c r="K2896" s="44">
        <v>2007</v>
      </c>
      <c r="L2896" s="44" t="s">
        <v>24</v>
      </c>
    </row>
    <row r="2897" spans="4:12" x14ac:dyDescent="0.25">
      <c r="D2897" s="44">
        <v>2900</v>
      </c>
      <c r="E2897" s="44" t="s">
        <v>2928</v>
      </c>
      <c r="F2897" s="44" t="s">
        <v>21</v>
      </c>
      <c r="G2897" s="45" t="s">
        <v>21</v>
      </c>
      <c r="H2897" s="48" t="str">
        <f t="shared" si="283"/>
        <v>Non Lead</v>
      </c>
      <c r="I2897" s="44" t="s">
        <v>22</v>
      </c>
      <c r="J2897" s="44" t="s">
        <v>23</v>
      </c>
      <c r="K2897" s="44">
        <v>1999</v>
      </c>
      <c r="L2897" s="44" t="s">
        <v>24</v>
      </c>
    </row>
    <row r="2898" spans="4:12" x14ac:dyDescent="0.25">
      <c r="D2898" s="44">
        <v>2901</v>
      </c>
      <c r="E2898" s="44" t="s">
        <v>2929</v>
      </c>
      <c r="F2898" s="44" t="s">
        <v>21</v>
      </c>
      <c r="G2898" s="45" t="s">
        <v>21</v>
      </c>
      <c r="H2898" s="48" t="str">
        <f t="shared" si="283"/>
        <v>Non Lead</v>
      </c>
      <c r="I2898" s="44" t="s">
        <v>34</v>
      </c>
      <c r="J2898" s="44" t="s">
        <v>23</v>
      </c>
      <c r="K2898" s="44">
        <v>1999</v>
      </c>
      <c r="L2898" s="44" t="s">
        <v>24</v>
      </c>
    </row>
    <row r="2899" spans="4:12" x14ac:dyDescent="0.25">
      <c r="D2899" s="44">
        <v>2902</v>
      </c>
      <c r="E2899" s="44" t="s">
        <v>2930</v>
      </c>
      <c r="F2899" s="44" t="s">
        <v>21</v>
      </c>
      <c r="G2899" s="45" t="s">
        <v>21</v>
      </c>
      <c r="H2899" s="48" t="str">
        <f t="shared" si="283"/>
        <v>Non Lead</v>
      </c>
      <c r="J2899" s="44" t="s">
        <v>23</v>
      </c>
      <c r="K2899" s="44">
        <v>1985</v>
      </c>
      <c r="L2899" s="44" t="s">
        <v>24</v>
      </c>
    </row>
    <row r="2900" spans="4:12" x14ac:dyDescent="0.25">
      <c r="D2900" s="44">
        <v>2903</v>
      </c>
      <c r="E2900" s="44" t="s">
        <v>2931</v>
      </c>
      <c r="F2900" s="44" t="s">
        <v>21</v>
      </c>
      <c r="G2900" s="45" t="s">
        <v>21</v>
      </c>
      <c r="H2900" s="48" t="str">
        <f t="shared" si="283"/>
        <v>Non Lead</v>
      </c>
      <c r="I2900" s="44" t="s">
        <v>34</v>
      </c>
      <c r="J2900" s="44" t="s">
        <v>23</v>
      </c>
      <c r="K2900" s="44">
        <v>1985</v>
      </c>
      <c r="L2900" s="44" t="s">
        <v>24</v>
      </c>
    </row>
    <row r="2901" spans="4:12" x14ac:dyDescent="0.25">
      <c r="D2901" s="44">
        <v>2904</v>
      </c>
      <c r="E2901" s="44" t="s">
        <v>2932</v>
      </c>
      <c r="F2901" s="44" t="s">
        <v>21</v>
      </c>
      <c r="G2901" s="45" t="s">
        <v>21</v>
      </c>
      <c r="H2901" s="48" t="str">
        <f t="shared" si="283"/>
        <v>Non Lead</v>
      </c>
      <c r="I2901" s="44" t="s">
        <v>22</v>
      </c>
      <c r="J2901" s="44" t="s">
        <v>23</v>
      </c>
      <c r="K2901" s="44">
        <v>1994</v>
      </c>
      <c r="L2901" s="44" t="s">
        <v>24</v>
      </c>
    </row>
    <row r="2902" spans="4:12" x14ac:dyDescent="0.25">
      <c r="D2902" s="44">
        <v>2905</v>
      </c>
      <c r="E2902" s="44" t="s">
        <v>2933</v>
      </c>
      <c r="F2902" s="44" t="s">
        <v>21</v>
      </c>
      <c r="G2902" s="45" t="s">
        <v>21</v>
      </c>
      <c r="H2902" s="48" t="str">
        <f t="shared" si="283"/>
        <v>Non Lead</v>
      </c>
      <c r="I2902" s="44" t="s">
        <v>34</v>
      </c>
      <c r="J2902" s="44" t="s">
        <v>23</v>
      </c>
      <c r="K2902" s="44">
        <v>1994</v>
      </c>
      <c r="L2902" s="44" t="s">
        <v>24</v>
      </c>
    </row>
    <row r="2903" spans="4:12" x14ac:dyDescent="0.25">
      <c r="D2903" s="44">
        <v>2906</v>
      </c>
      <c r="E2903" s="44" t="s">
        <v>2934</v>
      </c>
      <c r="F2903" s="44" t="s">
        <v>21</v>
      </c>
      <c r="G2903" s="45" t="s">
        <v>21</v>
      </c>
      <c r="H2903" s="48" t="str">
        <f t="shared" si="283"/>
        <v>Non Lead</v>
      </c>
      <c r="J2903" s="44" t="s">
        <v>23</v>
      </c>
      <c r="L2903" s="44" t="s">
        <v>24</v>
      </c>
    </row>
    <row r="2904" spans="4:12" x14ac:dyDescent="0.25">
      <c r="D2904" s="44">
        <v>2907</v>
      </c>
      <c r="E2904" s="44" t="s">
        <v>2935</v>
      </c>
      <c r="F2904" s="44" t="s">
        <v>21</v>
      </c>
      <c r="G2904" s="45" t="s">
        <v>21</v>
      </c>
      <c r="H2904" s="48" t="str">
        <f t="shared" si="283"/>
        <v>Non Lead</v>
      </c>
      <c r="J2904" s="44" t="s">
        <v>23</v>
      </c>
      <c r="K2904" s="44">
        <v>1985</v>
      </c>
      <c r="L2904" s="44" t="s">
        <v>24</v>
      </c>
    </row>
    <row r="2905" spans="4:12" x14ac:dyDescent="0.25">
      <c r="D2905" s="44">
        <v>2908</v>
      </c>
      <c r="E2905" s="44" t="s">
        <v>2936</v>
      </c>
      <c r="F2905" s="44" t="s">
        <v>21</v>
      </c>
      <c r="G2905" s="45" t="s">
        <v>21</v>
      </c>
      <c r="H2905" s="48" t="str">
        <f t="shared" si="283"/>
        <v>Non Lead</v>
      </c>
      <c r="I2905" s="44" t="s">
        <v>34</v>
      </c>
      <c r="J2905" s="44" t="s">
        <v>23</v>
      </c>
      <c r="K2905" s="44">
        <v>1985</v>
      </c>
      <c r="L2905" s="44" t="s">
        <v>24</v>
      </c>
    </row>
    <row r="2906" spans="4:12" x14ac:dyDescent="0.25">
      <c r="D2906" s="44">
        <v>2909</v>
      </c>
      <c r="E2906" s="44" t="s">
        <v>2937</v>
      </c>
      <c r="F2906" s="44" t="s">
        <v>21</v>
      </c>
      <c r="G2906" s="45" t="s">
        <v>21</v>
      </c>
      <c r="H2906" s="48" t="str">
        <f t="shared" si="283"/>
        <v>Non Lead</v>
      </c>
      <c r="I2906" s="44" t="s">
        <v>22</v>
      </c>
      <c r="J2906" s="44" t="s">
        <v>23</v>
      </c>
      <c r="K2906" s="44">
        <v>2004</v>
      </c>
      <c r="L2906" s="44" t="s">
        <v>24</v>
      </c>
    </row>
    <row r="2907" spans="4:12" x14ac:dyDescent="0.25">
      <c r="D2907" s="44">
        <v>2910</v>
      </c>
      <c r="E2907" s="44" t="s">
        <v>2938</v>
      </c>
      <c r="F2907" s="44" t="s">
        <v>21</v>
      </c>
      <c r="G2907" s="45" t="s">
        <v>21</v>
      </c>
      <c r="H2907" s="48" t="str">
        <f t="shared" si="283"/>
        <v>Non Lead</v>
      </c>
      <c r="I2907" s="44" t="s">
        <v>34</v>
      </c>
      <c r="J2907" s="44" t="s">
        <v>23</v>
      </c>
      <c r="K2907" s="44">
        <v>2004</v>
      </c>
      <c r="L2907" s="44" t="s">
        <v>24</v>
      </c>
    </row>
    <row r="2908" spans="4:12" x14ac:dyDescent="0.25">
      <c r="D2908" s="44">
        <v>2911</v>
      </c>
      <c r="E2908" s="44" t="s">
        <v>2939</v>
      </c>
      <c r="F2908" s="44" t="s">
        <v>21</v>
      </c>
      <c r="G2908" s="45" t="s">
        <v>21</v>
      </c>
      <c r="H2908" s="48" t="str">
        <f t="shared" si="283"/>
        <v>Non Lead</v>
      </c>
      <c r="I2908" s="44" t="s">
        <v>22</v>
      </c>
      <c r="J2908" s="44" t="s">
        <v>23</v>
      </c>
      <c r="K2908" s="44">
        <v>2016</v>
      </c>
      <c r="L2908" s="44" t="s">
        <v>24</v>
      </c>
    </row>
    <row r="2909" spans="4:12" x14ac:dyDescent="0.25">
      <c r="D2909" s="44">
        <v>2912</v>
      </c>
      <c r="E2909" s="44" t="s">
        <v>2940</v>
      </c>
      <c r="F2909" s="44" t="s">
        <v>21</v>
      </c>
      <c r="G2909" s="45" t="s">
        <v>21</v>
      </c>
      <c r="H2909" s="48" t="str">
        <f t="shared" si="283"/>
        <v>Non Lead</v>
      </c>
      <c r="I2909" s="44" t="s">
        <v>34</v>
      </c>
      <c r="J2909" s="44" t="s">
        <v>23</v>
      </c>
      <c r="K2909" s="44">
        <v>2016</v>
      </c>
      <c r="L2909" s="44" t="s">
        <v>24</v>
      </c>
    </row>
    <row r="2910" spans="4:12" x14ac:dyDescent="0.25">
      <c r="D2910" s="44">
        <v>2913</v>
      </c>
      <c r="E2910" s="44" t="s">
        <v>2941</v>
      </c>
      <c r="F2910" s="44" t="s">
        <v>21</v>
      </c>
      <c r="G2910" s="45" t="s">
        <v>21</v>
      </c>
      <c r="H2910" s="48" t="str">
        <f t="shared" si="283"/>
        <v>Non Lead</v>
      </c>
      <c r="I2910" s="44" t="s">
        <v>22</v>
      </c>
      <c r="J2910" s="44" t="s">
        <v>23</v>
      </c>
      <c r="K2910" s="44">
        <v>2001</v>
      </c>
      <c r="L2910" s="44" t="s">
        <v>24</v>
      </c>
    </row>
    <row r="2911" spans="4:12" x14ac:dyDescent="0.25">
      <c r="D2911" s="44">
        <v>2914</v>
      </c>
      <c r="E2911" s="44" t="s">
        <v>2942</v>
      </c>
      <c r="F2911" s="44" t="s">
        <v>21</v>
      </c>
      <c r="G2911" s="45" t="s">
        <v>21</v>
      </c>
      <c r="H2911" s="48" t="str">
        <f t="shared" si="283"/>
        <v>Non Lead</v>
      </c>
      <c r="I2911" s="44" t="s">
        <v>34</v>
      </c>
      <c r="J2911" s="44" t="s">
        <v>23</v>
      </c>
      <c r="K2911" s="44">
        <v>2001</v>
      </c>
      <c r="L2911" s="44" t="s">
        <v>24</v>
      </c>
    </row>
    <row r="2912" spans="4:12" x14ac:dyDescent="0.25">
      <c r="D2912" s="44">
        <v>2915</v>
      </c>
      <c r="E2912" s="44" t="s">
        <v>2943</v>
      </c>
      <c r="F2912" s="44" t="s">
        <v>21</v>
      </c>
      <c r="G2912" s="45" t="s">
        <v>21</v>
      </c>
      <c r="H2912" s="48" t="str">
        <f t="shared" si="283"/>
        <v>Non Lead</v>
      </c>
      <c r="I2912" s="44" t="s">
        <v>22</v>
      </c>
      <c r="J2912" s="44" t="s">
        <v>23</v>
      </c>
      <c r="K2912" s="44">
        <v>1997</v>
      </c>
      <c r="L2912" s="44" t="s">
        <v>24</v>
      </c>
    </row>
    <row r="2913" spans="4:12" x14ac:dyDescent="0.25">
      <c r="D2913" s="44">
        <v>2916</v>
      </c>
      <c r="E2913" s="44" t="s">
        <v>2944</v>
      </c>
      <c r="F2913" s="44" t="s">
        <v>21</v>
      </c>
      <c r="G2913" s="45" t="s">
        <v>21</v>
      </c>
      <c r="H2913" s="48" t="str">
        <f t="shared" si="283"/>
        <v>Non Lead</v>
      </c>
      <c r="I2913" s="44" t="s">
        <v>34</v>
      </c>
      <c r="J2913" s="44" t="s">
        <v>23</v>
      </c>
      <c r="K2913" s="44">
        <v>1997</v>
      </c>
      <c r="L2913" s="44" t="s">
        <v>24</v>
      </c>
    </row>
    <row r="2914" spans="4:12" x14ac:dyDescent="0.25">
      <c r="D2914" s="44">
        <v>2917</v>
      </c>
      <c r="E2914" s="44" t="s">
        <v>2945</v>
      </c>
      <c r="F2914" s="44" t="s">
        <v>21</v>
      </c>
      <c r="G2914" s="45" t="s">
        <v>21</v>
      </c>
      <c r="H2914" s="48" t="str">
        <f t="shared" si="283"/>
        <v>Non Lead</v>
      </c>
      <c r="I2914" s="44" t="s">
        <v>22</v>
      </c>
      <c r="J2914" s="44" t="s">
        <v>23</v>
      </c>
      <c r="K2914" s="44">
        <v>1996</v>
      </c>
      <c r="L2914" s="44" t="s">
        <v>24</v>
      </c>
    </row>
    <row r="2915" spans="4:12" x14ac:dyDescent="0.25">
      <c r="D2915" s="44">
        <v>2918</v>
      </c>
      <c r="E2915" s="44" t="s">
        <v>2946</v>
      </c>
      <c r="F2915" s="44" t="s">
        <v>21</v>
      </c>
      <c r="G2915" s="45" t="s">
        <v>21</v>
      </c>
      <c r="H2915" s="48" t="str">
        <f t="shared" si="283"/>
        <v>Non Lead</v>
      </c>
      <c r="J2915" s="44" t="s">
        <v>23</v>
      </c>
      <c r="K2915" s="44">
        <v>1986</v>
      </c>
      <c r="L2915" s="44" t="s">
        <v>24</v>
      </c>
    </row>
    <row r="2916" spans="4:12" x14ac:dyDescent="0.25">
      <c r="D2916" s="44">
        <v>2919</v>
      </c>
      <c r="E2916" s="44" t="s">
        <v>2947</v>
      </c>
      <c r="F2916" s="44" t="s">
        <v>21</v>
      </c>
      <c r="G2916" s="45" t="s">
        <v>21</v>
      </c>
      <c r="H2916" s="48" t="str">
        <f t="shared" si="283"/>
        <v>Non Lead</v>
      </c>
      <c r="I2916" s="44" t="s">
        <v>34</v>
      </c>
      <c r="J2916" s="44" t="s">
        <v>23</v>
      </c>
      <c r="K2916" s="44">
        <v>1986</v>
      </c>
      <c r="L2916" s="44" t="s">
        <v>24</v>
      </c>
    </row>
    <row r="2917" spans="4:12" x14ac:dyDescent="0.25">
      <c r="D2917" s="44">
        <v>2967</v>
      </c>
      <c r="E2917" s="44" t="s">
        <v>2948</v>
      </c>
      <c r="F2917" s="44" t="s">
        <v>21</v>
      </c>
      <c r="G2917" s="45" t="s">
        <v>21</v>
      </c>
      <c r="H2917" s="48" t="str">
        <f t="shared" si="283"/>
        <v>Non Lead</v>
      </c>
      <c r="I2917" s="44" t="s">
        <v>22</v>
      </c>
      <c r="J2917" s="44" t="s">
        <v>23</v>
      </c>
      <c r="K2917" s="44">
        <v>1994</v>
      </c>
      <c r="L2917" s="44" t="s">
        <v>24</v>
      </c>
    </row>
    <row r="2918" spans="4:12" x14ac:dyDescent="0.25">
      <c r="D2918" s="44">
        <v>2968</v>
      </c>
      <c r="E2918" s="44" t="s">
        <v>2949</v>
      </c>
      <c r="F2918" s="44" t="s">
        <v>21</v>
      </c>
      <c r="G2918" s="45" t="s">
        <v>21</v>
      </c>
      <c r="H2918" s="48" t="str">
        <f t="shared" si="283"/>
        <v>Non Lead</v>
      </c>
      <c r="I2918" s="44" t="s">
        <v>34</v>
      </c>
      <c r="J2918" s="44" t="s">
        <v>23</v>
      </c>
      <c r="K2918" s="44">
        <v>1994</v>
      </c>
      <c r="L2918" s="44" t="s">
        <v>24</v>
      </c>
    </row>
    <row r="2919" spans="4:12" x14ac:dyDescent="0.25">
      <c r="D2919" s="44">
        <v>2969</v>
      </c>
      <c r="E2919" s="44" t="s">
        <v>2950</v>
      </c>
      <c r="F2919" s="44" t="s">
        <v>21</v>
      </c>
      <c r="G2919" s="45" t="s">
        <v>21</v>
      </c>
      <c r="H2919" s="48" t="str">
        <f t="shared" si="283"/>
        <v>Non Lead</v>
      </c>
      <c r="I2919" s="44" t="s">
        <v>22</v>
      </c>
      <c r="J2919" s="44" t="s">
        <v>23</v>
      </c>
      <c r="K2919" s="44">
        <v>1995</v>
      </c>
      <c r="L2919" s="44" t="s">
        <v>24</v>
      </c>
    </row>
    <row r="2920" spans="4:12" x14ac:dyDescent="0.25">
      <c r="D2920" s="44">
        <v>2970</v>
      </c>
      <c r="E2920" s="44" t="s">
        <v>2951</v>
      </c>
      <c r="F2920" s="44" t="s">
        <v>21</v>
      </c>
      <c r="G2920" s="45" t="s">
        <v>21</v>
      </c>
      <c r="H2920" s="48" t="str">
        <f t="shared" si="283"/>
        <v>Non Lead</v>
      </c>
      <c r="I2920" s="44" t="s">
        <v>34</v>
      </c>
      <c r="J2920" s="44" t="s">
        <v>23</v>
      </c>
      <c r="K2920" s="44">
        <v>1995</v>
      </c>
      <c r="L2920" s="44" t="s">
        <v>24</v>
      </c>
    </row>
    <row r="2921" spans="4:12" x14ac:dyDescent="0.25">
      <c r="D2921" s="44">
        <v>2971</v>
      </c>
      <c r="E2921" s="44" t="s">
        <v>2232</v>
      </c>
      <c r="F2921" s="44" t="s">
        <v>21</v>
      </c>
      <c r="G2921" s="45" t="s">
        <v>21</v>
      </c>
      <c r="H2921" s="48" t="str">
        <f t="shared" si="283"/>
        <v>Non Lead</v>
      </c>
      <c r="I2921" s="44" t="s">
        <v>22</v>
      </c>
      <c r="J2921" s="44" t="s">
        <v>23</v>
      </c>
      <c r="K2921" s="44">
        <v>1996</v>
      </c>
      <c r="L2921" s="44" t="s">
        <v>24</v>
      </c>
    </row>
    <row r="2922" spans="4:12" x14ac:dyDescent="0.25">
      <c r="D2922" s="44">
        <v>2972</v>
      </c>
      <c r="E2922" s="44" t="s">
        <v>2952</v>
      </c>
      <c r="F2922" s="44" t="s">
        <v>21</v>
      </c>
      <c r="G2922" s="45" t="s">
        <v>21</v>
      </c>
      <c r="H2922" s="48" t="str">
        <f t="shared" si="283"/>
        <v>Non Lead</v>
      </c>
      <c r="I2922" s="44" t="s">
        <v>22</v>
      </c>
      <c r="J2922" s="44" t="s">
        <v>23</v>
      </c>
      <c r="K2922" s="44">
        <v>1996</v>
      </c>
      <c r="L2922" s="44" t="s">
        <v>24</v>
      </c>
    </row>
    <row r="2923" spans="4:12" x14ac:dyDescent="0.25">
      <c r="D2923" s="44">
        <v>2973</v>
      </c>
      <c r="E2923" s="44" t="s">
        <v>2953</v>
      </c>
      <c r="F2923" s="44" t="s">
        <v>21</v>
      </c>
      <c r="G2923" s="45" t="s">
        <v>21</v>
      </c>
      <c r="H2923" s="48" t="str">
        <f t="shared" si="283"/>
        <v>Non Lead</v>
      </c>
      <c r="I2923" s="44" t="s">
        <v>22</v>
      </c>
      <c r="J2923" s="44" t="s">
        <v>23</v>
      </c>
      <c r="K2923" s="44">
        <v>1997</v>
      </c>
      <c r="L2923" s="44" t="s">
        <v>24</v>
      </c>
    </row>
    <row r="2924" spans="4:12" x14ac:dyDescent="0.25">
      <c r="D2924" s="44">
        <v>2974</v>
      </c>
      <c r="E2924" s="44" t="s">
        <v>2954</v>
      </c>
      <c r="F2924" s="44" t="s">
        <v>21</v>
      </c>
      <c r="G2924" s="45" t="s">
        <v>21</v>
      </c>
      <c r="H2924" s="48" t="str">
        <f t="shared" si="283"/>
        <v>Non Lead</v>
      </c>
      <c r="I2924" s="44" t="s">
        <v>34</v>
      </c>
      <c r="J2924" s="44" t="s">
        <v>23</v>
      </c>
      <c r="K2924" s="44">
        <v>1997</v>
      </c>
      <c r="L2924" s="44" t="s">
        <v>24</v>
      </c>
    </row>
    <row r="2925" spans="4:12" x14ac:dyDescent="0.25">
      <c r="D2925" s="44">
        <v>2975</v>
      </c>
      <c r="E2925" s="44" t="s">
        <v>2955</v>
      </c>
      <c r="F2925" s="44" t="s">
        <v>21</v>
      </c>
      <c r="G2925" s="45" t="s">
        <v>21</v>
      </c>
      <c r="H2925" s="48" t="str">
        <f t="shared" si="283"/>
        <v>Non Lead</v>
      </c>
      <c r="I2925" s="44" t="s">
        <v>22</v>
      </c>
      <c r="J2925" s="44" t="s">
        <v>23</v>
      </c>
      <c r="K2925" s="44">
        <v>2000</v>
      </c>
      <c r="L2925" s="44" t="s">
        <v>24</v>
      </c>
    </row>
    <row r="2926" spans="4:12" x14ac:dyDescent="0.25">
      <c r="D2926" s="44">
        <v>2976</v>
      </c>
      <c r="E2926" s="44" t="s">
        <v>2956</v>
      </c>
      <c r="F2926" s="44" t="s">
        <v>21</v>
      </c>
      <c r="G2926" s="45" t="s">
        <v>21</v>
      </c>
      <c r="H2926" s="48" t="str">
        <f t="shared" si="283"/>
        <v>Non Lead</v>
      </c>
      <c r="I2926" s="44" t="s">
        <v>34</v>
      </c>
      <c r="J2926" s="44" t="s">
        <v>23</v>
      </c>
      <c r="K2926" s="44">
        <v>2000</v>
      </c>
      <c r="L2926" s="44" t="s">
        <v>24</v>
      </c>
    </row>
    <row r="2927" spans="4:12" x14ac:dyDescent="0.25">
      <c r="D2927" s="44">
        <v>2977</v>
      </c>
      <c r="E2927" s="44" t="s">
        <v>2957</v>
      </c>
      <c r="F2927" s="44" t="s">
        <v>21</v>
      </c>
      <c r="G2927" s="45" t="s">
        <v>21</v>
      </c>
      <c r="H2927" s="48" t="str">
        <f t="shared" si="283"/>
        <v>Non Lead</v>
      </c>
      <c r="I2927" s="44" t="s">
        <v>22</v>
      </c>
      <c r="J2927" s="44" t="s">
        <v>23</v>
      </c>
      <c r="K2927" s="44">
        <v>1996</v>
      </c>
      <c r="L2927" s="44" t="s">
        <v>24</v>
      </c>
    </row>
    <row r="2928" spans="4:12" x14ac:dyDescent="0.25">
      <c r="D2928" s="44">
        <v>2978</v>
      </c>
      <c r="E2928" s="44" t="s">
        <v>2958</v>
      </c>
      <c r="F2928" s="44" t="s">
        <v>21</v>
      </c>
      <c r="G2928" s="45" t="s">
        <v>21</v>
      </c>
      <c r="H2928" s="48" t="str">
        <f t="shared" si="283"/>
        <v>Non Lead</v>
      </c>
      <c r="I2928" s="44" t="s">
        <v>34</v>
      </c>
      <c r="J2928" s="44" t="s">
        <v>23</v>
      </c>
      <c r="K2928" s="44">
        <v>1996</v>
      </c>
      <c r="L2928" s="44" t="s">
        <v>24</v>
      </c>
    </row>
    <row r="2929" spans="4:12" x14ac:dyDescent="0.25">
      <c r="D2929" s="44">
        <v>2979</v>
      </c>
      <c r="E2929" s="44" t="s">
        <v>2959</v>
      </c>
      <c r="F2929" s="44" t="s">
        <v>21</v>
      </c>
      <c r="G2929" s="45" t="s">
        <v>21</v>
      </c>
      <c r="H2929" s="48" t="str">
        <f t="shared" si="283"/>
        <v>Non Lead</v>
      </c>
      <c r="J2929" s="44" t="s">
        <v>23</v>
      </c>
      <c r="K2929" s="44">
        <v>1988</v>
      </c>
      <c r="L2929" s="44" t="s">
        <v>24</v>
      </c>
    </row>
    <row r="2930" spans="4:12" x14ac:dyDescent="0.25">
      <c r="D2930" s="44">
        <v>2980</v>
      </c>
      <c r="E2930" s="44" t="s">
        <v>2960</v>
      </c>
      <c r="F2930" s="44" t="s">
        <v>21</v>
      </c>
      <c r="G2930" s="45" t="s">
        <v>21</v>
      </c>
      <c r="H2930" s="48" t="str">
        <f t="shared" si="283"/>
        <v>Non Lead</v>
      </c>
      <c r="I2930" s="44" t="s">
        <v>34</v>
      </c>
      <c r="J2930" s="44" t="s">
        <v>23</v>
      </c>
      <c r="K2930" s="44">
        <v>1988</v>
      </c>
      <c r="L2930" s="44" t="s">
        <v>24</v>
      </c>
    </row>
    <row r="2931" spans="4:12" x14ac:dyDescent="0.25">
      <c r="D2931" s="44">
        <v>2981</v>
      </c>
      <c r="E2931" s="44" t="s">
        <v>2961</v>
      </c>
      <c r="F2931" s="44" t="s">
        <v>21</v>
      </c>
      <c r="G2931" s="45" t="s">
        <v>21</v>
      </c>
      <c r="H2931" s="48" t="str">
        <f t="shared" si="283"/>
        <v>Non Lead</v>
      </c>
      <c r="I2931" s="44" t="s">
        <v>22</v>
      </c>
      <c r="J2931" s="44" t="s">
        <v>23</v>
      </c>
      <c r="K2931" s="44">
        <v>2004</v>
      </c>
      <c r="L2931" s="44" t="s">
        <v>24</v>
      </c>
    </row>
    <row r="2932" spans="4:12" x14ac:dyDescent="0.25">
      <c r="D2932" s="44">
        <v>2982</v>
      </c>
      <c r="E2932" s="44" t="s">
        <v>2962</v>
      </c>
      <c r="F2932" s="44" t="s">
        <v>21</v>
      </c>
      <c r="G2932" s="45" t="s">
        <v>21</v>
      </c>
      <c r="H2932" s="48" t="str">
        <f t="shared" si="283"/>
        <v>Non Lead</v>
      </c>
      <c r="I2932" s="44" t="s">
        <v>22</v>
      </c>
      <c r="J2932" s="44" t="s">
        <v>23</v>
      </c>
      <c r="K2932" s="44">
        <v>2004</v>
      </c>
      <c r="L2932" s="44" t="s">
        <v>24</v>
      </c>
    </row>
    <row r="2933" spans="4:12" x14ac:dyDescent="0.25">
      <c r="D2933" s="44">
        <v>2983</v>
      </c>
      <c r="E2933" s="44" t="s">
        <v>2963</v>
      </c>
      <c r="F2933" s="44" t="s">
        <v>21</v>
      </c>
      <c r="G2933" s="45" t="s">
        <v>21</v>
      </c>
      <c r="H2933" s="48" t="str">
        <f t="shared" si="283"/>
        <v>Non Lead</v>
      </c>
      <c r="J2933" s="44" t="s">
        <v>23</v>
      </c>
      <c r="K2933" s="44">
        <v>1987</v>
      </c>
      <c r="L2933" s="44" t="s">
        <v>24</v>
      </c>
    </row>
    <row r="2934" spans="4:12" x14ac:dyDescent="0.25">
      <c r="D2934" s="44">
        <v>2984</v>
      </c>
      <c r="E2934" s="44" t="s">
        <v>2964</v>
      </c>
      <c r="F2934" s="44" t="s">
        <v>21</v>
      </c>
      <c r="G2934" s="45" t="s">
        <v>21</v>
      </c>
      <c r="H2934" s="48" t="str">
        <f t="shared" si="283"/>
        <v>Non Lead</v>
      </c>
      <c r="J2934" s="44" t="s">
        <v>23</v>
      </c>
      <c r="L2934" s="44" t="s">
        <v>24</v>
      </c>
    </row>
    <row r="2935" spans="4:12" x14ac:dyDescent="0.25">
      <c r="D2935" s="44">
        <v>2985</v>
      </c>
      <c r="E2935" s="44" t="s">
        <v>2965</v>
      </c>
      <c r="F2935" s="44" t="s">
        <v>21</v>
      </c>
      <c r="G2935" s="45" t="s">
        <v>21</v>
      </c>
      <c r="H2935" s="48" t="str">
        <f t="shared" si="283"/>
        <v>Non Lead</v>
      </c>
      <c r="I2935" s="44" t="s">
        <v>22</v>
      </c>
      <c r="J2935" s="44" t="s">
        <v>23</v>
      </c>
      <c r="K2935" s="44">
        <v>1996</v>
      </c>
      <c r="L2935" s="44" t="s">
        <v>24</v>
      </c>
    </row>
    <row r="2936" spans="4:12" x14ac:dyDescent="0.25">
      <c r="D2936" s="44">
        <v>2986</v>
      </c>
      <c r="E2936" s="44" t="s">
        <v>2966</v>
      </c>
      <c r="F2936" s="44" t="s">
        <v>21</v>
      </c>
      <c r="G2936" s="45" t="s">
        <v>21</v>
      </c>
      <c r="H2936" s="48" t="str">
        <f t="shared" si="283"/>
        <v>Non Lead</v>
      </c>
      <c r="I2936" s="44" t="s">
        <v>34</v>
      </c>
      <c r="J2936" s="44" t="s">
        <v>23</v>
      </c>
      <c r="K2936" s="44">
        <v>1996</v>
      </c>
      <c r="L2936" s="44" t="s">
        <v>24</v>
      </c>
    </row>
    <row r="2937" spans="4:12" x14ac:dyDescent="0.25">
      <c r="D2937" s="44">
        <v>2987</v>
      </c>
      <c r="E2937" s="44" t="s">
        <v>2967</v>
      </c>
      <c r="F2937" s="44" t="s">
        <v>21</v>
      </c>
      <c r="G2937" s="45" t="s">
        <v>21</v>
      </c>
      <c r="H2937" s="48" t="str">
        <f t="shared" si="283"/>
        <v>Non Lead</v>
      </c>
      <c r="I2937" s="44" t="s">
        <v>22</v>
      </c>
      <c r="J2937" s="44" t="s">
        <v>23</v>
      </c>
      <c r="K2937" s="44">
        <v>1990</v>
      </c>
      <c r="L2937" s="44" t="s">
        <v>24</v>
      </c>
    </row>
    <row r="2938" spans="4:12" x14ac:dyDescent="0.25">
      <c r="D2938" s="44">
        <v>2988</v>
      </c>
      <c r="E2938" s="44" t="s">
        <v>2968</v>
      </c>
      <c r="F2938" s="44" t="s">
        <v>21</v>
      </c>
      <c r="G2938" s="45" t="s">
        <v>21</v>
      </c>
      <c r="H2938" s="48" t="str">
        <f t="shared" si="283"/>
        <v>Non Lead</v>
      </c>
      <c r="I2938" s="44" t="s">
        <v>34</v>
      </c>
      <c r="J2938" s="44" t="s">
        <v>23</v>
      </c>
      <c r="K2938" s="44">
        <v>1990</v>
      </c>
      <c r="L2938" s="44" t="s">
        <v>24</v>
      </c>
    </row>
    <row r="2939" spans="4:12" x14ac:dyDescent="0.25">
      <c r="D2939" s="44">
        <v>2989</v>
      </c>
      <c r="E2939" s="44" t="s">
        <v>2969</v>
      </c>
      <c r="F2939" s="44" t="s">
        <v>21</v>
      </c>
      <c r="G2939" s="45" t="s">
        <v>21</v>
      </c>
      <c r="H2939" s="48" t="str">
        <f t="shared" si="283"/>
        <v>Non Lead</v>
      </c>
      <c r="I2939" s="44" t="s">
        <v>22</v>
      </c>
      <c r="J2939" s="44" t="s">
        <v>23</v>
      </c>
      <c r="K2939" s="44">
        <v>1989</v>
      </c>
      <c r="L2939" s="44" t="s">
        <v>24</v>
      </c>
    </row>
    <row r="2940" spans="4:12" x14ac:dyDescent="0.25">
      <c r="D2940" s="44">
        <v>2990</v>
      </c>
      <c r="E2940" s="44" t="s">
        <v>2970</v>
      </c>
      <c r="F2940" s="44" t="s">
        <v>21</v>
      </c>
      <c r="G2940" s="45" t="s">
        <v>21</v>
      </c>
      <c r="H2940" s="48" t="str">
        <f t="shared" si="283"/>
        <v>Non Lead</v>
      </c>
      <c r="I2940" s="44" t="s">
        <v>34</v>
      </c>
      <c r="J2940" s="44" t="s">
        <v>23</v>
      </c>
      <c r="K2940" s="44">
        <v>1989</v>
      </c>
      <c r="L2940" s="44" t="s">
        <v>24</v>
      </c>
    </row>
    <row r="2941" spans="4:12" x14ac:dyDescent="0.25">
      <c r="D2941" s="44">
        <v>2991</v>
      </c>
      <c r="E2941" s="44" t="s">
        <v>2971</v>
      </c>
      <c r="F2941" s="44" t="s">
        <v>21</v>
      </c>
      <c r="G2941" s="45" t="s">
        <v>21</v>
      </c>
      <c r="H2941" s="48" t="str">
        <f t="shared" si="283"/>
        <v>Non Lead</v>
      </c>
      <c r="I2941" s="44" t="s">
        <v>22</v>
      </c>
      <c r="J2941" s="44" t="s">
        <v>23</v>
      </c>
      <c r="K2941" s="44">
        <v>1991</v>
      </c>
      <c r="L2941" s="44" t="s">
        <v>24</v>
      </c>
    </row>
    <row r="2942" spans="4:12" x14ac:dyDescent="0.25">
      <c r="D2942" s="44">
        <v>2992</v>
      </c>
      <c r="E2942" s="44" t="s">
        <v>2972</v>
      </c>
      <c r="F2942" s="44" t="s">
        <v>21</v>
      </c>
      <c r="G2942" s="45" t="s">
        <v>21</v>
      </c>
      <c r="H2942" s="48" t="str">
        <f t="shared" si="283"/>
        <v>Non Lead</v>
      </c>
      <c r="I2942" s="44" t="s">
        <v>34</v>
      </c>
      <c r="J2942" s="44" t="s">
        <v>23</v>
      </c>
      <c r="K2942" s="44">
        <v>1991</v>
      </c>
      <c r="L2942" s="44" t="s">
        <v>24</v>
      </c>
    </row>
    <row r="2943" spans="4:12" x14ac:dyDescent="0.25">
      <c r="D2943" s="44">
        <v>2993</v>
      </c>
      <c r="E2943" s="44" t="s">
        <v>2973</v>
      </c>
      <c r="F2943" s="44" t="s">
        <v>21</v>
      </c>
      <c r="G2943" s="45" t="s">
        <v>21</v>
      </c>
      <c r="H2943" s="48" t="str">
        <f t="shared" si="283"/>
        <v>Non Lead</v>
      </c>
      <c r="I2943" s="44" t="s">
        <v>22</v>
      </c>
      <c r="J2943" s="44" t="s">
        <v>23</v>
      </c>
      <c r="K2943" s="44">
        <v>1995</v>
      </c>
      <c r="L2943" s="44" t="s">
        <v>24</v>
      </c>
    </row>
    <row r="2944" spans="4:12" x14ac:dyDescent="0.25">
      <c r="D2944" s="44">
        <v>2994</v>
      </c>
      <c r="E2944" s="44" t="s">
        <v>2974</v>
      </c>
      <c r="F2944" s="44" t="s">
        <v>21</v>
      </c>
      <c r="G2944" s="45" t="s">
        <v>21</v>
      </c>
      <c r="H2944" s="48" t="str">
        <f t="shared" si="283"/>
        <v>Non Lead</v>
      </c>
      <c r="I2944" s="44" t="s">
        <v>34</v>
      </c>
      <c r="J2944" s="44" t="s">
        <v>23</v>
      </c>
      <c r="K2944" s="44">
        <v>1995</v>
      </c>
      <c r="L2944" s="44" t="s">
        <v>24</v>
      </c>
    </row>
    <row r="2945" spans="4:12" x14ac:dyDescent="0.25">
      <c r="D2945" s="44">
        <v>2995</v>
      </c>
      <c r="E2945" s="44" t="s">
        <v>2975</v>
      </c>
      <c r="F2945" s="44" t="s">
        <v>21</v>
      </c>
      <c r="G2945" s="45" t="s">
        <v>21</v>
      </c>
      <c r="H2945" s="48" t="str">
        <f t="shared" ref="H2945:H3008" si="284">IF(F2945="Lead",F2945,IF(G2945="Lead",G2945,IF(F2945="Unknown",F2945,IF(G2945="Unknown",G2945,IF(G2945="Galvanized Requiring Replacement",G2945,IF(F2945="NA",G2945,IF(G2945="NA",F2945,IF(AND(F2945="Non Lead",G2945="Non Lead"),"Non Lead","")
)))))))</f>
        <v>Non Lead</v>
      </c>
      <c r="I2945" s="44" t="s">
        <v>22</v>
      </c>
      <c r="J2945" s="44" t="s">
        <v>23</v>
      </c>
      <c r="K2945" s="44">
        <v>2020</v>
      </c>
      <c r="L2945" s="44" t="s">
        <v>24</v>
      </c>
    </row>
    <row r="2946" spans="4:12" x14ac:dyDescent="0.25">
      <c r="D2946" s="44">
        <v>2996</v>
      </c>
      <c r="E2946" s="44" t="s">
        <v>2976</v>
      </c>
      <c r="F2946" s="44" t="s">
        <v>21</v>
      </c>
      <c r="G2946" s="45" t="s">
        <v>21</v>
      </c>
      <c r="H2946" s="48" t="str">
        <f t="shared" si="284"/>
        <v>Non Lead</v>
      </c>
      <c r="I2946" s="44" t="s">
        <v>22</v>
      </c>
      <c r="J2946" s="44" t="s">
        <v>23</v>
      </c>
      <c r="K2946" s="44">
        <v>1995</v>
      </c>
      <c r="L2946" s="44" t="s">
        <v>24</v>
      </c>
    </row>
    <row r="2947" spans="4:12" x14ac:dyDescent="0.25">
      <c r="D2947" s="44">
        <v>2997</v>
      </c>
      <c r="E2947" s="44" t="s">
        <v>2977</v>
      </c>
      <c r="F2947" s="44" t="s">
        <v>21</v>
      </c>
      <c r="G2947" s="45" t="s">
        <v>21</v>
      </c>
      <c r="H2947" s="48" t="str">
        <f t="shared" si="284"/>
        <v>Non Lead</v>
      </c>
      <c r="I2947" s="44" t="s">
        <v>34</v>
      </c>
      <c r="J2947" s="44" t="s">
        <v>23</v>
      </c>
      <c r="K2947" s="44">
        <v>1995</v>
      </c>
      <c r="L2947" s="44" t="s">
        <v>24</v>
      </c>
    </row>
    <row r="2948" spans="4:12" x14ac:dyDescent="0.25">
      <c r="D2948" s="44">
        <v>2998</v>
      </c>
      <c r="E2948" s="44" t="s">
        <v>2978</v>
      </c>
      <c r="F2948" s="44" t="s">
        <v>21</v>
      </c>
      <c r="G2948" s="45" t="s">
        <v>21</v>
      </c>
      <c r="H2948" s="48" t="str">
        <f t="shared" si="284"/>
        <v>Non Lead</v>
      </c>
      <c r="I2948" s="44" t="s">
        <v>22</v>
      </c>
      <c r="J2948" s="44" t="s">
        <v>23</v>
      </c>
      <c r="K2948" s="44">
        <v>1999</v>
      </c>
      <c r="L2948" s="44" t="s">
        <v>24</v>
      </c>
    </row>
    <row r="2949" spans="4:12" x14ac:dyDescent="0.25">
      <c r="D2949" s="44">
        <v>2999</v>
      </c>
      <c r="E2949" s="44" t="s">
        <v>2979</v>
      </c>
      <c r="F2949" s="44" t="s">
        <v>21</v>
      </c>
      <c r="G2949" s="45" t="s">
        <v>21</v>
      </c>
      <c r="H2949" s="48" t="str">
        <f t="shared" si="284"/>
        <v>Non Lead</v>
      </c>
      <c r="I2949" s="44" t="s">
        <v>34</v>
      </c>
      <c r="J2949" s="44" t="s">
        <v>23</v>
      </c>
      <c r="K2949" s="44">
        <v>1999</v>
      </c>
      <c r="L2949" s="44" t="s">
        <v>24</v>
      </c>
    </row>
    <row r="2950" spans="4:12" x14ac:dyDescent="0.25">
      <c r="D2950" s="44">
        <v>3000</v>
      </c>
      <c r="E2950" s="44" t="s">
        <v>2980</v>
      </c>
      <c r="F2950" s="44" t="s">
        <v>21</v>
      </c>
      <c r="G2950" s="45" t="s">
        <v>21</v>
      </c>
      <c r="H2950" s="48" t="str">
        <f t="shared" si="284"/>
        <v>Non Lead</v>
      </c>
      <c r="I2950" s="44" t="s">
        <v>22</v>
      </c>
      <c r="J2950" s="44" t="s">
        <v>23</v>
      </c>
      <c r="K2950" s="44">
        <v>1997</v>
      </c>
      <c r="L2950" s="44" t="s">
        <v>24</v>
      </c>
    </row>
    <row r="2951" spans="4:12" x14ac:dyDescent="0.25">
      <c r="D2951" s="44">
        <v>3001</v>
      </c>
      <c r="E2951" s="44" t="s">
        <v>2981</v>
      </c>
      <c r="F2951" s="44" t="s">
        <v>21</v>
      </c>
      <c r="G2951" s="45" t="s">
        <v>21</v>
      </c>
      <c r="H2951" s="48" t="str">
        <f t="shared" si="284"/>
        <v>Non Lead</v>
      </c>
      <c r="I2951" s="44" t="s">
        <v>34</v>
      </c>
      <c r="J2951" s="44" t="s">
        <v>23</v>
      </c>
      <c r="K2951" s="44">
        <v>1997</v>
      </c>
      <c r="L2951" s="44" t="s">
        <v>24</v>
      </c>
    </row>
    <row r="2952" spans="4:12" x14ac:dyDescent="0.25">
      <c r="D2952" s="44">
        <v>3002</v>
      </c>
      <c r="E2952" s="44" t="s">
        <v>2982</v>
      </c>
      <c r="F2952" s="44" t="s">
        <v>21</v>
      </c>
      <c r="G2952" s="45" t="s">
        <v>21</v>
      </c>
      <c r="H2952" s="48" t="str">
        <f t="shared" si="284"/>
        <v>Non Lead</v>
      </c>
      <c r="I2952" s="44" t="s">
        <v>22</v>
      </c>
      <c r="J2952" s="44" t="s">
        <v>23</v>
      </c>
      <c r="K2952" s="44">
        <v>1996</v>
      </c>
      <c r="L2952" s="44" t="s">
        <v>24</v>
      </c>
    </row>
    <row r="2953" spans="4:12" x14ac:dyDescent="0.25">
      <c r="D2953" s="44">
        <v>3003</v>
      </c>
      <c r="E2953" s="44" t="s">
        <v>2983</v>
      </c>
      <c r="F2953" s="44" t="s">
        <v>21</v>
      </c>
      <c r="G2953" s="45" t="s">
        <v>21</v>
      </c>
      <c r="H2953" s="48" t="str">
        <f t="shared" si="284"/>
        <v>Non Lead</v>
      </c>
      <c r="J2953" s="44" t="s">
        <v>23</v>
      </c>
      <c r="K2953" s="44">
        <v>1988</v>
      </c>
      <c r="L2953" s="44" t="s">
        <v>24</v>
      </c>
    </row>
    <row r="2954" spans="4:12" x14ac:dyDescent="0.25">
      <c r="D2954" s="44">
        <v>3004</v>
      </c>
      <c r="E2954" s="44" t="s">
        <v>2984</v>
      </c>
      <c r="F2954" s="44" t="s">
        <v>21</v>
      </c>
      <c r="G2954" s="45" t="s">
        <v>21</v>
      </c>
      <c r="H2954" s="48" t="str">
        <f t="shared" si="284"/>
        <v>Non Lead</v>
      </c>
      <c r="I2954" s="44" t="s">
        <v>22</v>
      </c>
      <c r="J2954" s="44" t="s">
        <v>23</v>
      </c>
      <c r="K2954" s="44">
        <v>1998</v>
      </c>
      <c r="L2954" s="44" t="s">
        <v>24</v>
      </c>
    </row>
    <row r="2955" spans="4:12" x14ac:dyDescent="0.25">
      <c r="D2955" s="44">
        <v>3005</v>
      </c>
      <c r="E2955" s="44" t="s">
        <v>2985</v>
      </c>
      <c r="F2955" s="44" t="s">
        <v>21</v>
      </c>
      <c r="G2955" s="45" t="s">
        <v>21</v>
      </c>
      <c r="H2955" s="48" t="str">
        <f t="shared" si="284"/>
        <v>Non Lead</v>
      </c>
      <c r="J2955" s="44" t="s">
        <v>23</v>
      </c>
      <c r="K2955" s="44">
        <v>1987</v>
      </c>
      <c r="L2955" s="44" t="s">
        <v>24</v>
      </c>
    </row>
    <row r="2956" spans="4:12" x14ac:dyDescent="0.25">
      <c r="D2956" s="44">
        <v>3006</v>
      </c>
      <c r="E2956" s="44" t="s">
        <v>2986</v>
      </c>
      <c r="F2956" s="44" t="s">
        <v>21</v>
      </c>
      <c r="G2956" s="45" t="s">
        <v>21</v>
      </c>
      <c r="H2956" s="48" t="str">
        <f t="shared" si="284"/>
        <v>Non Lead</v>
      </c>
      <c r="J2956" s="44" t="s">
        <v>23</v>
      </c>
      <c r="K2956" s="44">
        <v>1987</v>
      </c>
      <c r="L2956" s="44" t="s">
        <v>24</v>
      </c>
    </row>
    <row r="2957" spans="4:12" x14ac:dyDescent="0.25">
      <c r="D2957" s="44">
        <v>3007</v>
      </c>
      <c r="E2957" s="44" t="s">
        <v>2987</v>
      </c>
      <c r="F2957" s="44" t="s">
        <v>21</v>
      </c>
      <c r="G2957" s="45" t="s">
        <v>21</v>
      </c>
      <c r="H2957" s="48" t="str">
        <f t="shared" si="284"/>
        <v>Non Lead</v>
      </c>
      <c r="I2957" s="44" t="s">
        <v>22</v>
      </c>
      <c r="J2957" s="44" t="s">
        <v>23</v>
      </c>
      <c r="K2957" s="44">
        <v>1990</v>
      </c>
      <c r="L2957" s="44" t="s">
        <v>24</v>
      </c>
    </row>
    <row r="2958" spans="4:12" x14ac:dyDescent="0.25">
      <c r="D2958" s="44">
        <v>3008</v>
      </c>
      <c r="E2958" s="44" t="s">
        <v>2988</v>
      </c>
      <c r="F2958" s="44" t="s">
        <v>21</v>
      </c>
      <c r="G2958" s="45" t="s">
        <v>21</v>
      </c>
      <c r="H2958" s="48" t="str">
        <f t="shared" si="284"/>
        <v>Non Lead</v>
      </c>
      <c r="I2958" s="44" t="s">
        <v>34</v>
      </c>
      <c r="J2958" s="44" t="s">
        <v>23</v>
      </c>
      <c r="K2958" s="44">
        <v>1990</v>
      </c>
      <c r="L2958" s="44" t="s">
        <v>24</v>
      </c>
    </row>
    <row r="2959" spans="4:12" x14ac:dyDescent="0.25">
      <c r="D2959" s="44">
        <v>3009</v>
      </c>
      <c r="E2959" s="44" t="s">
        <v>2989</v>
      </c>
      <c r="F2959" s="44" t="s">
        <v>21</v>
      </c>
      <c r="G2959" s="45" t="s">
        <v>21</v>
      </c>
      <c r="H2959" s="48" t="str">
        <f t="shared" si="284"/>
        <v>Non Lead</v>
      </c>
      <c r="I2959" s="44" t="s">
        <v>22</v>
      </c>
      <c r="J2959" s="44" t="s">
        <v>23</v>
      </c>
      <c r="K2959" s="44">
        <v>1990</v>
      </c>
      <c r="L2959" s="44" t="s">
        <v>24</v>
      </c>
    </row>
    <row r="2960" spans="4:12" x14ac:dyDescent="0.25">
      <c r="D2960" s="44">
        <v>3010</v>
      </c>
      <c r="E2960" s="44" t="s">
        <v>2990</v>
      </c>
      <c r="F2960" s="44" t="s">
        <v>21</v>
      </c>
      <c r="G2960" s="45" t="s">
        <v>21</v>
      </c>
      <c r="H2960" s="48" t="str">
        <f t="shared" si="284"/>
        <v>Non Lead</v>
      </c>
      <c r="J2960" s="44" t="s">
        <v>23</v>
      </c>
      <c r="L2960" s="44" t="s">
        <v>24</v>
      </c>
    </row>
    <row r="2961" spans="4:12" x14ac:dyDescent="0.25">
      <c r="D2961" s="44">
        <v>3011</v>
      </c>
      <c r="E2961" s="44" t="s">
        <v>2991</v>
      </c>
      <c r="F2961" s="44" t="s">
        <v>21</v>
      </c>
      <c r="G2961" s="45" t="s">
        <v>21</v>
      </c>
      <c r="H2961" s="48" t="str">
        <f t="shared" si="284"/>
        <v>Non Lead</v>
      </c>
      <c r="I2961" s="44" t="s">
        <v>22</v>
      </c>
      <c r="J2961" s="44" t="s">
        <v>23</v>
      </c>
      <c r="K2961" s="44">
        <v>1995</v>
      </c>
      <c r="L2961" s="44" t="s">
        <v>24</v>
      </c>
    </row>
    <row r="2962" spans="4:12" x14ac:dyDescent="0.25">
      <c r="D2962" s="44">
        <v>3012</v>
      </c>
      <c r="E2962" s="44" t="s">
        <v>2992</v>
      </c>
      <c r="F2962" s="44" t="s">
        <v>21</v>
      </c>
      <c r="G2962" s="45" t="s">
        <v>21</v>
      </c>
      <c r="H2962" s="48" t="str">
        <f t="shared" si="284"/>
        <v>Non Lead</v>
      </c>
      <c r="J2962" s="44" t="s">
        <v>23</v>
      </c>
      <c r="L2962" s="44" t="s">
        <v>24</v>
      </c>
    </row>
    <row r="2963" spans="4:12" x14ac:dyDescent="0.25">
      <c r="D2963" s="44">
        <v>3013</v>
      </c>
      <c r="E2963" s="44" t="s">
        <v>2993</v>
      </c>
      <c r="F2963" s="44" t="s">
        <v>21</v>
      </c>
      <c r="G2963" s="45" t="s">
        <v>21</v>
      </c>
      <c r="H2963" s="48" t="str">
        <f t="shared" si="284"/>
        <v>Non Lead</v>
      </c>
      <c r="I2963" s="44" t="s">
        <v>22</v>
      </c>
      <c r="J2963" s="44" t="s">
        <v>23</v>
      </c>
      <c r="K2963" s="44">
        <v>1997</v>
      </c>
      <c r="L2963" s="44" t="s">
        <v>24</v>
      </c>
    </row>
    <row r="2964" spans="4:12" x14ac:dyDescent="0.25">
      <c r="D2964" s="44">
        <v>3014</v>
      </c>
      <c r="E2964" s="44" t="s">
        <v>2994</v>
      </c>
      <c r="F2964" s="44" t="s">
        <v>21</v>
      </c>
      <c r="G2964" s="45" t="s">
        <v>21</v>
      </c>
      <c r="H2964" s="48" t="str">
        <f t="shared" si="284"/>
        <v>Non Lead</v>
      </c>
      <c r="I2964" s="44" t="s">
        <v>22</v>
      </c>
      <c r="J2964" s="44" t="s">
        <v>23</v>
      </c>
      <c r="K2964" s="44">
        <v>1994</v>
      </c>
      <c r="L2964" s="44" t="s">
        <v>24</v>
      </c>
    </row>
    <row r="2965" spans="4:12" x14ac:dyDescent="0.25">
      <c r="D2965" s="44">
        <v>3015</v>
      </c>
      <c r="E2965" s="44" t="s">
        <v>2995</v>
      </c>
      <c r="F2965" s="44" t="s">
        <v>21</v>
      </c>
      <c r="G2965" s="45" t="s">
        <v>21</v>
      </c>
      <c r="H2965" s="48" t="str">
        <f t="shared" si="284"/>
        <v>Non Lead</v>
      </c>
      <c r="I2965" s="44" t="s">
        <v>22</v>
      </c>
      <c r="J2965" s="44" t="s">
        <v>23</v>
      </c>
      <c r="K2965" s="44">
        <v>2003</v>
      </c>
      <c r="L2965" s="44" t="s">
        <v>24</v>
      </c>
    </row>
    <row r="2966" spans="4:12" x14ac:dyDescent="0.25">
      <c r="D2966" s="44">
        <v>3016</v>
      </c>
      <c r="E2966" s="44" t="s">
        <v>2996</v>
      </c>
      <c r="F2966" s="44" t="s">
        <v>21</v>
      </c>
      <c r="G2966" s="45" t="s">
        <v>56</v>
      </c>
      <c r="H2966" s="48" t="str">
        <f t="shared" si="284"/>
        <v>Unknown</v>
      </c>
      <c r="J2966" s="44" t="s">
        <v>23</v>
      </c>
      <c r="L2966" s="44" t="s">
        <v>24</v>
      </c>
    </row>
    <row r="2967" spans="4:12" x14ac:dyDescent="0.25">
      <c r="D2967" s="44">
        <v>3017</v>
      </c>
      <c r="E2967" s="44" t="s">
        <v>2997</v>
      </c>
      <c r="F2967" s="44" t="s">
        <v>21</v>
      </c>
      <c r="G2967" s="45" t="s">
        <v>21</v>
      </c>
      <c r="H2967" s="48" t="str">
        <f t="shared" si="284"/>
        <v>Non Lead</v>
      </c>
      <c r="I2967" s="44" t="s">
        <v>22</v>
      </c>
      <c r="J2967" s="44" t="s">
        <v>23</v>
      </c>
      <c r="K2967" s="44">
        <v>1992</v>
      </c>
      <c r="L2967" s="44" t="s">
        <v>24</v>
      </c>
    </row>
    <row r="2968" spans="4:12" x14ac:dyDescent="0.25">
      <c r="D2968" s="44">
        <v>3018</v>
      </c>
      <c r="E2968" s="44" t="s">
        <v>2998</v>
      </c>
      <c r="F2968" s="44" t="s">
        <v>21</v>
      </c>
      <c r="G2968" s="45" t="s">
        <v>21</v>
      </c>
      <c r="H2968" s="48" t="str">
        <f t="shared" si="284"/>
        <v>Non Lead</v>
      </c>
      <c r="I2968" s="44" t="s">
        <v>34</v>
      </c>
      <c r="J2968" s="44" t="s">
        <v>23</v>
      </c>
      <c r="K2968" s="44">
        <v>1992</v>
      </c>
      <c r="L2968" s="44" t="s">
        <v>24</v>
      </c>
    </row>
    <row r="2969" spans="4:12" x14ac:dyDescent="0.25">
      <c r="D2969" s="44">
        <v>3019</v>
      </c>
      <c r="E2969" s="44" t="s">
        <v>2999</v>
      </c>
      <c r="F2969" s="44" t="s">
        <v>21</v>
      </c>
      <c r="G2969" s="45" t="s">
        <v>21</v>
      </c>
      <c r="H2969" s="48" t="str">
        <f t="shared" si="284"/>
        <v>Non Lead</v>
      </c>
      <c r="I2969" s="44" t="s">
        <v>22</v>
      </c>
      <c r="J2969" s="44" t="s">
        <v>23</v>
      </c>
      <c r="K2969" s="44">
        <v>2001</v>
      </c>
      <c r="L2969" s="44" t="s">
        <v>24</v>
      </c>
    </row>
    <row r="2970" spans="4:12" x14ac:dyDescent="0.25">
      <c r="D2970" s="44">
        <v>3020</v>
      </c>
      <c r="E2970" s="44" t="s">
        <v>3000</v>
      </c>
      <c r="F2970" s="44" t="s">
        <v>21</v>
      </c>
      <c r="G2970" s="45" t="s">
        <v>21</v>
      </c>
      <c r="H2970" s="48" t="str">
        <f t="shared" si="284"/>
        <v>Non Lead</v>
      </c>
      <c r="I2970" s="44" t="s">
        <v>22</v>
      </c>
      <c r="J2970" s="44" t="s">
        <v>23</v>
      </c>
      <c r="K2970" s="44">
        <v>2022</v>
      </c>
      <c r="L2970" s="44" t="s">
        <v>24</v>
      </c>
    </row>
    <row r="2971" spans="4:12" x14ac:dyDescent="0.25">
      <c r="D2971" s="44">
        <v>3021</v>
      </c>
      <c r="E2971" s="44" t="s">
        <v>3001</v>
      </c>
      <c r="F2971" s="44" t="s">
        <v>21</v>
      </c>
      <c r="G2971" s="45" t="s">
        <v>21</v>
      </c>
      <c r="H2971" s="48" t="str">
        <f t="shared" si="284"/>
        <v>Non Lead</v>
      </c>
      <c r="I2971" s="44" t="s">
        <v>22</v>
      </c>
      <c r="J2971" s="44" t="s">
        <v>23</v>
      </c>
      <c r="K2971" s="44">
        <v>1999</v>
      </c>
      <c r="L2971" s="44" t="s">
        <v>24</v>
      </c>
    </row>
    <row r="2972" spans="4:12" x14ac:dyDescent="0.25">
      <c r="D2972" s="44">
        <v>3022</v>
      </c>
      <c r="E2972" s="44" t="s">
        <v>3002</v>
      </c>
      <c r="F2972" s="44" t="s">
        <v>21</v>
      </c>
      <c r="G2972" s="45" t="s">
        <v>21</v>
      </c>
      <c r="H2972" s="48" t="str">
        <f t="shared" si="284"/>
        <v>Non Lead</v>
      </c>
      <c r="I2972" s="44" t="s">
        <v>34</v>
      </c>
      <c r="J2972" s="44" t="s">
        <v>23</v>
      </c>
      <c r="K2972" s="44">
        <v>1999</v>
      </c>
      <c r="L2972" s="44" t="s">
        <v>24</v>
      </c>
    </row>
    <row r="2973" spans="4:12" x14ac:dyDescent="0.25">
      <c r="D2973" s="44">
        <v>3023</v>
      </c>
      <c r="E2973" s="44" t="s">
        <v>3003</v>
      </c>
      <c r="F2973" s="44" t="s">
        <v>21</v>
      </c>
      <c r="G2973" s="45" t="s">
        <v>21</v>
      </c>
      <c r="H2973" s="48" t="str">
        <f t="shared" si="284"/>
        <v>Non Lead</v>
      </c>
      <c r="I2973" s="44" t="s">
        <v>22</v>
      </c>
      <c r="J2973" s="44" t="s">
        <v>23</v>
      </c>
      <c r="K2973" s="44">
        <v>1990</v>
      </c>
      <c r="L2973" s="44" t="s">
        <v>24</v>
      </c>
    </row>
    <row r="2974" spans="4:12" x14ac:dyDescent="0.25">
      <c r="D2974" s="44">
        <v>3024</v>
      </c>
      <c r="E2974" s="44" t="s">
        <v>3004</v>
      </c>
      <c r="F2974" s="44" t="s">
        <v>21</v>
      </c>
      <c r="G2974" s="45" t="s">
        <v>21</v>
      </c>
      <c r="H2974" s="48" t="str">
        <f t="shared" si="284"/>
        <v>Non Lead</v>
      </c>
      <c r="I2974" s="44" t="s">
        <v>22</v>
      </c>
      <c r="J2974" s="44" t="s">
        <v>23</v>
      </c>
      <c r="K2974" s="44">
        <v>2001</v>
      </c>
      <c r="L2974" s="44" t="s">
        <v>24</v>
      </c>
    </row>
    <row r="2975" spans="4:12" x14ac:dyDescent="0.25">
      <c r="D2975" s="44">
        <v>3025</v>
      </c>
      <c r="E2975" s="44" t="s">
        <v>3005</v>
      </c>
      <c r="F2975" s="44" t="s">
        <v>21</v>
      </c>
      <c r="G2975" s="45" t="s">
        <v>21</v>
      </c>
      <c r="H2975" s="48" t="str">
        <f t="shared" si="284"/>
        <v>Non Lead</v>
      </c>
      <c r="I2975" s="44" t="s">
        <v>34</v>
      </c>
      <c r="J2975" s="44" t="s">
        <v>23</v>
      </c>
      <c r="K2975" s="44">
        <v>2001</v>
      </c>
      <c r="L2975" s="44" t="s">
        <v>24</v>
      </c>
    </row>
    <row r="2976" spans="4:12" x14ac:dyDescent="0.25">
      <c r="D2976" s="44">
        <v>3026</v>
      </c>
      <c r="E2976" s="44" t="s">
        <v>3006</v>
      </c>
      <c r="F2976" s="44" t="s">
        <v>21</v>
      </c>
      <c r="G2976" s="45" t="s">
        <v>21</v>
      </c>
      <c r="H2976" s="48" t="str">
        <f t="shared" si="284"/>
        <v>Non Lead</v>
      </c>
      <c r="I2976" s="44" t="s">
        <v>22</v>
      </c>
      <c r="J2976" s="44" t="s">
        <v>23</v>
      </c>
      <c r="K2976" s="44">
        <v>1994</v>
      </c>
      <c r="L2976" s="44" t="s">
        <v>24</v>
      </c>
    </row>
    <row r="2977" spans="4:12" x14ac:dyDescent="0.25">
      <c r="D2977" s="44">
        <v>3027</v>
      </c>
      <c r="E2977" s="44" t="s">
        <v>3007</v>
      </c>
      <c r="F2977" s="44" t="s">
        <v>21</v>
      </c>
      <c r="G2977" s="45" t="s">
        <v>21</v>
      </c>
      <c r="H2977" s="48" t="str">
        <f t="shared" si="284"/>
        <v>Non Lead</v>
      </c>
      <c r="I2977" s="44" t="s">
        <v>34</v>
      </c>
      <c r="J2977" s="44" t="s">
        <v>23</v>
      </c>
      <c r="K2977" s="44">
        <v>1994</v>
      </c>
      <c r="L2977" s="44" t="s">
        <v>24</v>
      </c>
    </row>
    <row r="2978" spans="4:12" x14ac:dyDescent="0.25">
      <c r="D2978" s="44">
        <v>3028</v>
      </c>
      <c r="E2978" s="44" t="s">
        <v>3008</v>
      </c>
      <c r="F2978" s="44" t="s">
        <v>21</v>
      </c>
      <c r="G2978" s="45" t="s">
        <v>21</v>
      </c>
      <c r="H2978" s="48" t="str">
        <f t="shared" si="284"/>
        <v>Non Lead</v>
      </c>
      <c r="I2978" s="44" t="s">
        <v>22</v>
      </c>
      <c r="J2978" s="44" t="s">
        <v>23</v>
      </c>
      <c r="K2978" s="44">
        <v>2001</v>
      </c>
      <c r="L2978" s="44" t="s">
        <v>24</v>
      </c>
    </row>
    <row r="2979" spans="4:12" x14ac:dyDescent="0.25">
      <c r="D2979" s="44">
        <v>3029</v>
      </c>
      <c r="E2979" s="44" t="s">
        <v>3009</v>
      </c>
      <c r="F2979" s="44" t="s">
        <v>21</v>
      </c>
      <c r="G2979" s="45" t="s">
        <v>21</v>
      </c>
      <c r="H2979" s="48" t="str">
        <f t="shared" si="284"/>
        <v>Non Lead</v>
      </c>
      <c r="I2979" s="44" t="s">
        <v>34</v>
      </c>
      <c r="J2979" s="44" t="s">
        <v>23</v>
      </c>
      <c r="K2979" s="44">
        <v>2001</v>
      </c>
      <c r="L2979" s="44" t="s">
        <v>24</v>
      </c>
    </row>
    <row r="2980" spans="4:12" x14ac:dyDescent="0.25">
      <c r="D2980" s="44">
        <v>3030</v>
      </c>
      <c r="E2980" s="44" t="s">
        <v>3010</v>
      </c>
      <c r="F2980" s="44" t="s">
        <v>21</v>
      </c>
      <c r="G2980" s="45" t="s">
        <v>21</v>
      </c>
      <c r="H2980" s="48" t="str">
        <f t="shared" si="284"/>
        <v>Non Lead</v>
      </c>
      <c r="I2980" s="44" t="s">
        <v>22</v>
      </c>
      <c r="J2980" s="44" t="s">
        <v>23</v>
      </c>
      <c r="K2980" s="44">
        <v>1994</v>
      </c>
      <c r="L2980" s="44" t="s">
        <v>24</v>
      </c>
    </row>
    <row r="2981" spans="4:12" x14ac:dyDescent="0.25">
      <c r="D2981" s="44">
        <v>3031</v>
      </c>
      <c r="E2981" s="44" t="s">
        <v>3011</v>
      </c>
      <c r="F2981" s="44" t="s">
        <v>21</v>
      </c>
      <c r="G2981" s="45" t="s">
        <v>21</v>
      </c>
      <c r="H2981" s="48" t="str">
        <f t="shared" si="284"/>
        <v>Non Lead</v>
      </c>
      <c r="I2981" s="44" t="s">
        <v>34</v>
      </c>
      <c r="J2981" s="44" t="s">
        <v>23</v>
      </c>
      <c r="K2981" s="44">
        <v>1994</v>
      </c>
      <c r="L2981" s="44" t="s">
        <v>24</v>
      </c>
    </row>
    <row r="2982" spans="4:12" x14ac:dyDescent="0.25">
      <c r="D2982" s="44">
        <v>3032</v>
      </c>
      <c r="E2982" s="44" t="s">
        <v>3012</v>
      </c>
      <c r="F2982" s="44" t="s">
        <v>21</v>
      </c>
      <c r="G2982" s="45" t="s">
        <v>21</v>
      </c>
      <c r="H2982" s="48" t="str">
        <f t="shared" si="284"/>
        <v>Non Lead</v>
      </c>
      <c r="I2982" s="44" t="s">
        <v>22</v>
      </c>
      <c r="J2982" s="44" t="s">
        <v>23</v>
      </c>
      <c r="K2982" s="44">
        <v>2001</v>
      </c>
      <c r="L2982" s="44" t="s">
        <v>24</v>
      </c>
    </row>
    <row r="2983" spans="4:12" x14ac:dyDescent="0.25">
      <c r="D2983" s="44">
        <v>3033</v>
      </c>
      <c r="E2983" s="44" t="s">
        <v>3013</v>
      </c>
      <c r="F2983" s="44" t="s">
        <v>21</v>
      </c>
      <c r="G2983" s="45" t="s">
        <v>21</v>
      </c>
      <c r="H2983" s="48" t="str">
        <f t="shared" si="284"/>
        <v>Non Lead</v>
      </c>
      <c r="I2983" s="44" t="s">
        <v>34</v>
      </c>
      <c r="J2983" s="44" t="s">
        <v>23</v>
      </c>
      <c r="K2983" s="44">
        <v>2001</v>
      </c>
      <c r="L2983" s="44" t="s">
        <v>24</v>
      </c>
    </row>
    <row r="2984" spans="4:12" x14ac:dyDescent="0.25">
      <c r="D2984" s="44">
        <v>3034</v>
      </c>
      <c r="E2984" s="44" t="s">
        <v>3014</v>
      </c>
      <c r="F2984" s="44" t="s">
        <v>21</v>
      </c>
      <c r="G2984" s="45" t="s">
        <v>21</v>
      </c>
      <c r="H2984" s="48" t="str">
        <f t="shared" si="284"/>
        <v>Non Lead</v>
      </c>
      <c r="I2984" s="44" t="s">
        <v>22</v>
      </c>
      <c r="J2984" s="44" t="s">
        <v>23</v>
      </c>
      <c r="K2984" s="44">
        <v>1996</v>
      </c>
      <c r="L2984" s="44" t="s">
        <v>24</v>
      </c>
    </row>
    <row r="2985" spans="4:12" x14ac:dyDescent="0.25">
      <c r="D2985" s="44">
        <v>3035</v>
      </c>
      <c r="E2985" s="44" t="s">
        <v>3015</v>
      </c>
      <c r="F2985" s="44" t="s">
        <v>21</v>
      </c>
      <c r="G2985" s="45" t="s">
        <v>21</v>
      </c>
      <c r="H2985" s="48" t="str">
        <f t="shared" si="284"/>
        <v>Non Lead</v>
      </c>
      <c r="I2985" s="44" t="s">
        <v>34</v>
      </c>
      <c r="J2985" s="44" t="s">
        <v>23</v>
      </c>
      <c r="K2985" s="44">
        <v>1996</v>
      </c>
      <c r="L2985" s="44" t="s">
        <v>24</v>
      </c>
    </row>
    <row r="2986" spans="4:12" x14ac:dyDescent="0.25">
      <c r="D2986" s="44">
        <v>3036</v>
      </c>
      <c r="E2986" s="44" t="s">
        <v>3016</v>
      </c>
      <c r="F2986" s="44" t="s">
        <v>21</v>
      </c>
      <c r="G2986" s="45" t="s">
        <v>21</v>
      </c>
      <c r="H2986" s="48" t="str">
        <f t="shared" si="284"/>
        <v>Non Lead</v>
      </c>
      <c r="I2986" s="44" t="s">
        <v>22</v>
      </c>
      <c r="J2986" s="44" t="s">
        <v>23</v>
      </c>
      <c r="K2986" s="44">
        <v>2001</v>
      </c>
      <c r="L2986" s="44" t="s">
        <v>24</v>
      </c>
    </row>
    <row r="2987" spans="4:12" x14ac:dyDescent="0.25">
      <c r="D2987" s="44">
        <v>3037</v>
      </c>
      <c r="E2987" s="44" t="s">
        <v>3017</v>
      </c>
      <c r="F2987" s="44" t="s">
        <v>21</v>
      </c>
      <c r="G2987" s="45" t="s">
        <v>21</v>
      </c>
      <c r="H2987" s="48" t="str">
        <f t="shared" si="284"/>
        <v>Non Lead</v>
      </c>
      <c r="I2987" s="44" t="s">
        <v>34</v>
      </c>
      <c r="J2987" s="44" t="s">
        <v>23</v>
      </c>
      <c r="K2987" s="44">
        <v>2001</v>
      </c>
      <c r="L2987" s="44" t="s">
        <v>24</v>
      </c>
    </row>
    <row r="2988" spans="4:12" x14ac:dyDescent="0.25">
      <c r="D2988" s="44">
        <v>3038</v>
      </c>
      <c r="E2988" s="44" t="s">
        <v>3018</v>
      </c>
      <c r="F2988" s="44" t="s">
        <v>21</v>
      </c>
      <c r="G2988" s="45" t="s">
        <v>21</v>
      </c>
      <c r="H2988" s="48" t="str">
        <f t="shared" si="284"/>
        <v>Non Lead</v>
      </c>
      <c r="I2988" s="44" t="s">
        <v>22</v>
      </c>
      <c r="J2988" s="44" t="s">
        <v>23</v>
      </c>
      <c r="K2988" s="44">
        <v>1998</v>
      </c>
      <c r="L2988" s="44" t="s">
        <v>24</v>
      </c>
    </row>
    <row r="2989" spans="4:12" x14ac:dyDescent="0.25">
      <c r="D2989" s="44">
        <v>3039</v>
      </c>
      <c r="E2989" s="44" t="s">
        <v>3019</v>
      </c>
      <c r="F2989" s="44" t="s">
        <v>21</v>
      </c>
      <c r="G2989" s="45" t="s">
        <v>21</v>
      </c>
      <c r="H2989" s="48" t="str">
        <f t="shared" si="284"/>
        <v>Non Lead</v>
      </c>
      <c r="I2989" s="44" t="s">
        <v>34</v>
      </c>
      <c r="J2989" s="44" t="s">
        <v>23</v>
      </c>
      <c r="K2989" s="44">
        <v>1998</v>
      </c>
      <c r="L2989" s="44" t="s">
        <v>24</v>
      </c>
    </row>
    <row r="2990" spans="4:12" x14ac:dyDescent="0.25">
      <c r="D2990" s="44">
        <v>3040</v>
      </c>
      <c r="E2990" s="44" t="s">
        <v>3020</v>
      </c>
      <c r="F2990" s="44" t="s">
        <v>21</v>
      </c>
      <c r="G2990" s="45" t="s">
        <v>21</v>
      </c>
      <c r="H2990" s="48" t="str">
        <f t="shared" si="284"/>
        <v>Non Lead</v>
      </c>
      <c r="I2990" s="44" t="s">
        <v>22</v>
      </c>
      <c r="J2990" s="44" t="s">
        <v>23</v>
      </c>
      <c r="K2990" s="44">
        <v>2000</v>
      </c>
      <c r="L2990" s="44" t="s">
        <v>24</v>
      </c>
    </row>
    <row r="2991" spans="4:12" x14ac:dyDescent="0.25">
      <c r="D2991" s="44">
        <v>3041</v>
      </c>
      <c r="E2991" s="44" t="s">
        <v>3021</v>
      </c>
      <c r="F2991" s="44" t="s">
        <v>21</v>
      </c>
      <c r="G2991" s="45" t="s">
        <v>21</v>
      </c>
      <c r="H2991" s="48" t="str">
        <f t="shared" si="284"/>
        <v>Non Lead</v>
      </c>
      <c r="I2991" s="44" t="s">
        <v>34</v>
      </c>
      <c r="J2991" s="44" t="s">
        <v>23</v>
      </c>
      <c r="K2991" s="44">
        <v>2000</v>
      </c>
      <c r="L2991" s="44" t="s">
        <v>24</v>
      </c>
    </row>
    <row r="2992" spans="4:12" x14ac:dyDescent="0.25">
      <c r="D2992" s="44">
        <v>3042</v>
      </c>
      <c r="E2992" s="44" t="s">
        <v>3022</v>
      </c>
      <c r="F2992" s="44" t="s">
        <v>21</v>
      </c>
      <c r="G2992" s="45" t="s">
        <v>21</v>
      </c>
      <c r="H2992" s="48" t="str">
        <f t="shared" si="284"/>
        <v>Non Lead</v>
      </c>
      <c r="I2992" s="44" t="s">
        <v>22</v>
      </c>
      <c r="J2992" s="44" t="s">
        <v>23</v>
      </c>
      <c r="K2992" s="44">
        <v>1993</v>
      </c>
      <c r="L2992" s="44" t="s">
        <v>24</v>
      </c>
    </row>
    <row r="2993" spans="4:12" x14ac:dyDescent="0.25">
      <c r="D2993" s="44">
        <v>3043</v>
      </c>
      <c r="E2993" s="44" t="s">
        <v>3023</v>
      </c>
      <c r="F2993" s="44" t="s">
        <v>21</v>
      </c>
      <c r="G2993" s="45" t="s">
        <v>21</v>
      </c>
      <c r="H2993" s="48" t="str">
        <f t="shared" si="284"/>
        <v>Non Lead</v>
      </c>
      <c r="I2993" s="44" t="s">
        <v>34</v>
      </c>
      <c r="J2993" s="44" t="s">
        <v>23</v>
      </c>
      <c r="K2993" s="44">
        <v>1993</v>
      </c>
      <c r="L2993" s="44" t="s">
        <v>24</v>
      </c>
    </row>
    <row r="2994" spans="4:12" x14ac:dyDescent="0.25">
      <c r="D2994" s="44">
        <v>3044</v>
      </c>
      <c r="E2994" s="44" t="s">
        <v>3024</v>
      </c>
      <c r="F2994" s="44" t="s">
        <v>21</v>
      </c>
      <c r="G2994" s="45" t="s">
        <v>21</v>
      </c>
      <c r="H2994" s="48" t="str">
        <f t="shared" si="284"/>
        <v>Non Lead</v>
      </c>
      <c r="I2994" s="44" t="s">
        <v>22</v>
      </c>
      <c r="J2994" s="44" t="s">
        <v>23</v>
      </c>
      <c r="K2994" s="44">
        <v>1997</v>
      </c>
      <c r="L2994" s="44" t="s">
        <v>24</v>
      </c>
    </row>
    <row r="2995" spans="4:12" x14ac:dyDescent="0.25">
      <c r="D2995" s="44">
        <v>3045</v>
      </c>
      <c r="E2995" s="44" t="s">
        <v>3025</v>
      </c>
      <c r="F2995" s="44" t="s">
        <v>21</v>
      </c>
      <c r="G2995" s="45" t="s">
        <v>21</v>
      </c>
      <c r="H2995" s="48" t="str">
        <f t="shared" si="284"/>
        <v>Non Lead</v>
      </c>
      <c r="I2995" s="44" t="s">
        <v>34</v>
      </c>
      <c r="J2995" s="44" t="s">
        <v>23</v>
      </c>
      <c r="K2995" s="44">
        <v>1997</v>
      </c>
      <c r="L2995" s="44" t="s">
        <v>24</v>
      </c>
    </row>
    <row r="2996" spans="4:12" x14ac:dyDescent="0.25">
      <c r="D2996" s="44">
        <v>3046</v>
      </c>
      <c r="E2996" s="44" t="s">
        <v>3026</v>
      </c>
      <c r="F2996" s="44" t="s">
        <v>21</v>
      </c>
      <c r="G2996" s="45" t="s">
        <v>21</v>
      </c>
      <c r="H2996" s="48" t="str">
        <f t="shared" si="284"/>
        <v>Non Lead</v>
      </c>
      <c r="I2996" s="44" t="s">
        <v>22</v>
      </c>
      <c r="J2996" s="44" t="s">
        <v>23</v>
      </c>
      <c r="K2996" s="44">
        <v>1995</v>
      </c>
      <c r="L2996" s="44" t="s">
        <v>24</v>
      </c>
    </row>
    <row r="2997" spans="4:12" x14ac:dyDescent="0.25">
      <c r="D2997" s="44">
        <v>3047</v>
      </c>
      <c r="E2997" s="44" t="s">
        <v>3027</v>
      </c>
      <c r="F2997" s="44" t="s">
        <v>21</v>
      </c>
      <c r="G2997" s="45" t="s">
        <v>21</v>
      </c>
      <c r="H2997" s="48" t="str">
        <f t="shared" si="284"/>
        <v>Non Lead</v>
      </c>
      <c r="I2997" s="44" t="s">
        <v>34</v>
      </c>
      <c r="J2997" s="44" t="s">
        <v>23</v>
      </c>
      <c r="K2997" s="44">
        <v>1995</v>
      </c>
      <c r="L2997" s="44" t="s">
        <v>24</v>
      </c>
    </row>
    <row r="2998" spans="4:12" x14ac:dyDescent="0.25">
      <c r="D2998" s="44">
        <v>3048</v>
      </c>
      <c r="E2998" s="44" t="s">
        <v>3028</v>
      </c>
      <c r="F2998" s="44" t="s">
        <v>21</v>
      </c>
      <c r="G2998" s="45" t="s">
        <v>21</v>
      </c>
      <c r="H2998" s="48" t="str">
        <f t="shared" si="284"/>
        <v>Non Lead</v>
      </c>
      <c r="I2998" s="44" t="s">
        <v>22</v>
      </c>
      <c r="J2998" s="44" t="s">
        <v>23</v>
      </c>
      <c r="K2998" s="44">
        <v>1995</v>
      </c>
      <c r="L2998" s="44" t="s">
        <v>24</v>
      </c>
    </row>
    <row r="2999" spans="4:12" x14ac:dyDescent="0.25">
      <c r="D2999" s="44">
        <v>3049</v>
      </c>
      <c r="E2999" s="44" t="s">
        <v>3029</v>
      </c>
      <c r="F2999" s="44" t="s">
        <v>21</v>
      </c>
      <c r="G2999" s="45" t="s">
        <v>21</v>
      </c>
      <c r="H2999" s="48" t="str">
        <f t="shared" si="284"/>
        <v>Non Lead</v>
      </c>
      <c r="I2999" s="44" t="s">
        <v>34</v>
      </c>
      <c r="J2999" s="44" t="s">
        <v>23</v>
      </c>
      <c r="K2999" s="44">
        <v>1995</v>
      </c>
      <c r="L2999" s="44" t="s">
        <v>24</v>
      </c>
    </row>
    <row r="3000" spans="4:12" x14ac:dyDescent="0.25">
      <c r="D3000" s="44">
        <v>3050</v>
      </c>
      <c r="E3000" s="44" t="s">
        <v>3030</v>
      </c>
      <c r="F3000" s="44" t="s">
        <v>21</v>
      </c>
      <c r="G3000" s="45" t="s">
        <v>21</v>
      </c>
      <c r="H3000" s="48" t="str">
        <f t="shared" si="284"/>
        <v>Non Lead</v>
      </c>
      <c r="I3000" s="44" t="s">
        <v>22</v>
      </c>
      <c r="J3000" s="44" t="s">
        <v>23</v>
      </c>
      <c r="K3000" s="44">
        <v>2021</v>
      </c>
      <c r="L3000" s="44" t="s">
        <v>24</v>
      </c>
    </row>
    <row r="3001" spans="4:12" x14ac:dyDescent="0.25">
      <c r="D3001" s="44">
        <v>3051</v>
      </c>
      <c r="E3001" s="44" t="s">
        <v>3031</v>
      </c>
      <c r="F3001" s="44" t="s">
        <v>21</v>
      </c>
      <c r="G3001" s="45" t="s">
        <v>21</v>
      </c>
      <c r="H3001" s="48" t="str">
        <f t="shared" si="284"/>
        <v>Non Lead</v>
      </c>
      <c r="I3001" s="44" t="s">
        <v>34</v>
      </c>
      <c r="J3001" s="44" t="s">
        <v>23</v>
      </c>
      <c r="K3001" s="44">
        <v>2021</v>
      </c>
      <c r="L3001" s="44" t="s">
        <v>24</v>
      </c>
    </row>
    <row r="3002" spans="4:12" x14ac:dyDescent="0.25">
      <c r="D3002" s="44">
        <v>3052</v>
      </c>
      <c r="E3002" s="44" t="s">
        <v>3032</v>
      </c>
      <c r="F3002" s="44" t="s">
        <v>21</v>
      </c>
      <c r="G3002" s="45" t="s">
        <v>21</v>
      </c>
      <c r="H3002" s="48" t="str">
        <f t="shared" si="284"/>
        <v>Non Lead</v>
      </c>
      <c r="I3002" s="44" t="s">
        <v>22</v>
      </c>
      <c r="J3002" s="44" t="s">
        <v>23</v>
      </c>
      <c r="K3002" s="44">
        <v>1997</v>
      </c>
      <c r="L3002" s="44" t="s">
        <v>24</v>
      </c>
    </row>
    <row r="3003" spans="4:12" x14ac:dyDescent="0.25">
      <c r="D3003" s="44">
        <v>3053</v>
      </c>
      <c r="E3003" s="44" t="s">
        <v>3033</v>
      </c>
      <c r="F3003" s="44" t="s">
        <v>21</v>
      </c>
      <c r="G3003" s="45" t="s">
        <v>21</v>
      </c>
      <c r="H3003" s="48" t="str">
        <f t="shared" si="284"/>
        <v>Non Lead</v>
      </c>
      <c r="I3003" s="44" t="s">
        <v>34</v>
      </c>
      <c r="J3003" s="44" t="s">
        <v>23</v>
      </c>
      <c r="K3003" s="44">
        <v>1997</v>
      </c>
      <c r="L3003" s="44" t="s">
        <v>24</v>
      </c>
    </row>
    <row r="3004" spans="4:12" x14ac:dyDescent="0.25">
      <c r="D3004" s="44">
        <v>3054</v>
      </c>
      <c r="E3004" s="44" t="s">
        <v>3034</v>
      </c>
      <c r="F3004" s="44" t="s">
        <v>21</v>
      </c>
      <c r="G3004" s="45" t="s">
        <v>21</v>
      </c>
      <c r="H3004" s="48" t="str">
        <f t="shared" si="284"/>
        <v>Non Lead</v>
      </c>
      <c r="I3004" s="44" t="s">
        <v>22</v>
      </c>
      <c r="J3004" s="44" t="s">
        <v>23</v>
      </c>
      <c r="K3004" s="44">
        <v>2010</v>
      </c>
      <c r="L3004" s="44" t="s">
        <v>24</v>
      </c>
    </row>
    <row r="3005" spans="4:12" x14ac:dyDescent="0.25">
      <c r="D3005" s="44">
        <v>3055</v>
      </c>
      <c r="E3005" s="44" t="s">
        <v>3035</v>
      </c>
      <c r="F3005" s="44" t="s">
        <v>21</v>
      </c>
      <c r="G3005" s="45" t="s">
        <v>21</v>
      </c>
      <c r="H3005" s="48" t="str">
        <f t="shared" si="284"/>
        <v>Non Lead</v>
      </c>
      <c r="I3005" s="44" t="s">
        <v>34</v>
      </c>
      <c r="J3005" s="44" t="s">
        <v>23</v>
      </c>
      <c r="K3005" s="44">
        <v>2010</v>
      </c>
      <c r="L3005" s="44" t="s">
        <v>24</v>
      </c>
    </row>
    <row r="3006" spans="4:12" x14ac:dyDescent="0.25">
      <c r="D3006" s="44">
        <v>3056</v>
      </c>
      <c r="E3006" s="44" t="s">
        <v>3036</v>
      </c>
      <c r="F3006" s="44" t="s">
        <v>21</v>
      </c>
      <c r="G3006" s="45" t="s">
        <v>21</v>
      </c>
      <c r="H3006" s="48" t="str">
        <f t="shared" si="284"/>
        <v>Non Lead</v>
      </c>
      <c r="I3006" s="44" t="s">
        <v>22</v>
      </c>
      <c r="J3006" s="44" t="s">
        <v>23</v>
      </c>
      <c r="K3006" s="44">
        <v>1992</v>
      </c>
      <c r="L3006" s="44" t="s">
        <v>24</v>
      </c>
    </row>
    <row r="3007" spans="4:12" x14ac:dyDescent="0.25">
      <c r="D3007" s="44">
        <v>3057</v>
      </c>
      <c r="E3007" s="44" t="s">
        <v>3037</v>
      </c>
      <c r="F3007" s="44" t="s">
        <v>21</v>
      </c>
      <c r="G3007" s="45" t="s">
        <v>21</v>
      </c>
      <c r="H3007" s="48" t="str">
        <f t="shared" si="284"/>
        <v>Non Lead</v>
      </c>
      <c r="I3007" s="44" t="s">
        <v>34</v>
      </c>
      <c r="J3007" s="44" t="s">
        <v>23</v>
      </c>
      <c r="K3007" s="44">
        <v>1992</v>
      </c>
      <c r="L3007" s="44" t="s">
        <v>24</v>
      </c>
    </row>
    <row r="3008" spans="4:12" x14ac:dyDescent="0.25">
      <c r="D3008" s="44">
        <v>3058</v>
      </c>
      <c r="E3008" s="44" t="s">
        <v>3038</v>
      </c>
      <c r="F3008" s="44" t="s">
        <v>21</v>
      </c>
      <c r="G3008" s="45" t="s">
        <v>21</v>
      </c>
      <c r="H3008" s="48" t="str">
        <f t="shared" si="284"/>
        <v>Non Lead</v>
      </c>
      <c r="I3008" s="44" t="s">
        <v>22</v>
      </c>
      <c r="J3008" s="44" t="s">
        <v>23</v>
      </c>
      <c r="K3008" s="44">
        <v>1998</v>
      </c>
      <c r="L3008" s="44" t="s">
        <v>24</v>
      </c>
    </row>
    <row r="3009" spans="4:12" x14ac:dyDescent="0.25">
      <c r="D3009" s="44">
        <v>3059</v>
      </c>
      <c r="E3009" s="44" t="s">
        <v>3039</v>
      </c>
      <c r="F3009" s="44" t="s">
        <v>21</v>
      </c>
      <c r="G3009" s="45" t="s">
        <v>21</v>
      </c>
      <c r="H3009" s="48" t="str">
        <f t="shared" ref="H3009:H3072" si="285">IF(F3009="Lead",F3009,IF(G3009="Lead",G3009,IF(F3009="Unknown",F3009,IF(G3009="Unknown",G3009,IF(G3009="Galvanized Requiring Replacement",G3009,IF(F3009="NA",G3009,IF(G3009="NA",F3009,IF(AND(F3009="Non Lead",G3009="Non Lead"),"Non Lead","")
)))))))</f>
        <v>Non Lead</v>
      </c>
      <c r="I3009" s="44" t="s">
        <v>34</v>
      </c>
      <c r="J3009" s="44" t="s">
        <v>23</v>
      </c>
      <c r="K3009" s="44">
        <v>1998</v>
      </c>
      <c r="L3009" s="44" t="s">
        <v>24</v>
      </c>
    </row>
    <row r="3010" spans="4:12" x14ac:dyDescent="0.25">
      <c r="D3010" s="44">
        <v>3060</v>
      </c>
      <c r="E3010" s="44" t="s">
        <v>3040</v>
      </c>
      <c r="F3010" s="44" t="s">
        <v>21</v>
      </c>
      <c r="G3010" s="45" t="s">
        <v>21</v>
      </c>
      <c r="H3010" s="48" t="str">
        <f t="shared" si="285"/>
        <v>Non Lead</v>
      </c>
      <c r="I3010" s="44" t="s">
        <v>22</v>
      </c>
      <c r="J3010" s="44" t="s">
        <v>23</v>
      </c>
      <c r="K3010" s="44">
        <v>2001</v>
      </c>
      <c r="L3010" s="44" t="s">
        <v>24</v>
      </c>
    </row>
    <row r="3011" spans="4:12" x14ac:dyDescent="0.25">
      <c r="D3011" s="44">
        <v>3061</v>
      </c>
      <c r="E3011" s="44" t="s">
        <v>3041</v>
      </c>
      <c r="F3011" s="44" t="s">
        <v>21</v>
      </c>
      <c r="G3011" s="45" t="s">
        <v>21</v>
      </c>
      <c r="H3011" s="48" t="str">
        <f t="shared" si="285"/>
        <v>Non Lead</v>
      </c>
      <c r="I3011" s="44" t="s">
        <v>22</v>
      </c>
      <c r="J3011" s="44" t="s">
        <v>23</v>
      </c>
      <c r="K3011" s="44">
        <v>2004</v>
      </c>
      <c r="L3011" s="44" t="s">
        <v>24</v>
      </c>
    </row>
    <row r="3012" spans="4:12" x14ac:dyDescent="0.25">
      <c r="D3012" s="44">
        <v>3062</v>
      </c>
      <c r="E3012" s="44" t="s">
        <v>3042</v>
      </c>
      <c r="F3012" s="44" t="s">
        <v>21</v>
      </c>
      <c r="G3012" s="45" t="s">
        <v>21</v>
      </c>
      <c r="H3012" s="48" t="str">
        <f t="shared" si="285"/>
        <v>Non Lead</v>
      </c>
      <c r="I3012" s="44" t="s">
        <v>34</v>
      </c>
      <c r="J3012" s="44" t="s">
        <v>23</v>
      </c>
      <c r="K3012" s="44">
        <v>2004</v>
      </c>
      <c r="L3012" s="44" t="s">
        <v>24</v>
      </c>
    </row>
    <row r="3013" spans="4:12" x14ac:dyDescent="0.25">
      <c r="D3013" s="44">
        <v>3063</v>
      </c>
      <c r="E3013" s="44" t="s">
        <v>3043</v>
      </c>
      <c r="F3013" s="44" t="s">
        <v>21</v>
      </c>
      <c r="G3013" s="45" t="s">
        <v>21</v>
      </c>
      <c r="H3013" s="48" t="str">
        <f t="shared" si="285"/>
        <v>Non Lead</v>
      </c>
      <c r="I3013" s="44" t="s">
        <v>22</v>
      </c>
      <c r="J3013" s="44" t="s">
        <v>23</v>
      </c>
      <c r="K3013" s="44">
        <v>1994</v>
      </c>
      <c r="L3013" s="44" t="s">
        <v>24</v>
      </c>
    </row>
    <row r="3014" spans="4:12" x14ac:dyDescent="0.25">
      <c r="D3014" s="44">
        <v>3064</v>
      </c>
      <c r="E3014" s="44" t="s">
        <v>3044</v>
      </c>
      <c r="F3014" s="44" t="s">
        <v>21</v>
      </c>
      <c r="G3014" s="45" t="s">
        <v>21</v>
      </c>
      <c r="H3014" s="48" t="str">
        <f t="shared" si="285"/>
        <v>Non Lead</v>
      </c>
      <c r="I3014" s="44" t="s">
        <v>34</v>
      </c>
      <c r="J3014" s="44" t="s">
        <v>23</v>
      </c>
      <c r="K3014" s="44">
        <v>1994</v>
      </c>
      <c r="L3014" s="44" t="s">
        <v>24</v>
      </c>
    </row>
    <row r="3015" spans="4:12" x14ac:dyDescent="0.25">
      <c r="D3015" s="44">
        <v>3065</v>
      </c>
      <c r="E3015" s="44" t="s">
        <v>3045</v>
      </c>
      <c r="F3015" s="44" t="s">
        <v>21</v>
      </c>
      <c r="G3015" s="45" t="s">
        <v>21</v>
      </c>
      <c r="H3015" s="48" t="str">
        <f t="shared" si="285"/>
        <v>Non Lead</v>
      </c>
      <c r="I3015" s="44" t="s">
        <v>22</v>
      </c>
      <c r="J3015" s="44" t="s">
        <v>23</v>
      </c>
      <c r="K3015" s="44">
        <v>1999</v>
      </c>
      <c r="L3015" s="44" t="s">
        <v>24</v>
      </c>
    </row>
    <row r="3016" spans="4:12" x14ac:dyDescent="0.25">
      <c r="D3016" s="44">
        <v>3066</v>
      </c>
      <c r="E3016" s="44" t="s">
        <v>3046</v>
      </c>
      <c r="F3016" s="44" t="s">
        <v>21</v>
      </c>
      <c r="G3016" s="45" t="s">
        <v>21</v>
      </c>
      <c r="H3016" s="48" t="str">
        <f t="shared" si="285"/>
        <v>Non Lead</v>
      </c>
      <c r="I3016" s="44" t="s">
        <v>34</v>
      </c>
      <c r="J3016" s="44" t="s">
        <v>23</v>
      </c>
      <c r="K3016" s="44">
        <v>1999</v>
      </c>
      <c r="L3016" s="44" t="s">
        <v>24</v>
      </c>
    </row>
    <row r="3017" spans="4:12" x14ac:dyDescent="0.25">
      <c r="D3017" s="44">
        <v>3067</v>
      </c>
      <c r="E3017" s="44" t="s">
        <v>3047</v>
      </c>
      <c r="F3017" s="44" t="s">
        <v>21</v>
      </c>
      <c r="G3017" s="45" t="s">
        <v>21</v>
      </c>
      <c r="H3017" s="48" t="str">
        <f t="shared" si="285"/>
        <v>Non Lead</v>
      </c>
      <c r="I3017" s="44" t="s">
        <v>22</v>
      </c>
      <c r="J3017" s="44" t="s">
        <v>23</v>
      </c>
      <c r="K3017" s="44">
        <v>1997</v>
      </c>
      <c r="L3017" s="44" t="s">
        <v>24</v>
      </c>
    </row>
    <row r="3018" spans="4:12" x14ac:dyDescent="0.25">
      <c r="D3018" s="44">
        <v>3068</v>
      </c>
      <c r="E3018" s="44" t="s">
        <v>3048</v>
      </c>
      <c r="F3018" s="44" t="s">
        <v>21</v>
      </c>
      <c r="G3018" s="45" t="s">
        <v>21</v>
      </c>
      <c r="H3018" s="48" t="str">
        <f t="shared" si="285"/>
        <v>Non Lead</v>
      </c>
      <c r="I3018" s="44" t="s">
        <v>34</v>
      </c>
      <c r="J3018" s="44" t="s">
        <v>23</v>
      </c>
      <c r="K3018" s="44">
        <v>1997</v>
      </c>
      <c r="L3018" s="44" t="s">
        <v>24</v>
      </c>
    </row>
    <row r="3019" spans="4:12" x14ac:dyDescent="0.25">
      <c r="D3019" s="44">
        <v>3069</v>
      </c>
      <c r="E3019" s="44" t="s">
        <v>3049</v>
      </c>
      <c r="F3019" s="44" t="s">
        <v>21</v>
      </c>
      <c r="G3019" s="45" t="s">
        <v>21</v>
      </c>
      <c r="H3019" s="48" t="str">
        <f t="shared" si="285"/>
        <v>Non Lead</v>
      </c>
      <c r="I3019" s="44" t="s">
        <v>22</v>
      </c>
      <c r="J3019" s="44" t="s">
        <v>23</v>
      </c>
      <c r="K3019" s="44">
        <v>2020</v>
      </c>
      <c r="L3019" s="44" t="s">
        <v>24</v>
      </c>
    </row>
    <row r="3020" spans="4:12" x14ac:dyDescent="0.25">
      <c r="D3020" s="44">
        <v>3070</v>
      </c>
      <c r="E3020" s="44" t="s">
        <v>3050</v>
      </c>
      <c r="F3020" s="44" t="s">
        <v>21</v>
      </c>
      <c r="G3020" s="45" t="s">
        <v>21</v>
      </c>
      <c r="H3020" s="48" t="str">
        <f t="shared" si="285"/>
        <v>Non Lead</v>
      </c>
      <c r="I3020" s="44" t="s">
        <v>34</v>
      </c>
      <c r="J3020" s="44" t="s">
        <v>23</v>
      </c>
      <c r="K3020" s="44">
        <v>2020</v>
      </c>
      <c r="L3020" s="44" t="s">
        <v>24</v>
      </c>
    </row>
    <row r="3021" spans="4:12" x14ac:dyDescent="0.25">
      <c r="D3021" s="44">
        <v>3071</v>
      </c>
      <c r="E3021" s="44" t="s">
        <v>3051</v>
      </c>
      <c r="F3021" s="44" t="s">
        <v>21</v>
      </c>
      <c r="G3021" s="45" t="s">
        <v>21</v>
      </c>
      <c r="H3021" s="48" t="str">
        <f t="shared" si="285"/>
        <v>Non Lead</v>
      </c>
      <c r="I3021" s="44" t="s">
        <v>22</v>
      </c>
      <c r="J3021" s="44" t="s">
        <v>23</v>
      </c>
      <c r="K3021" s="44">
        <v>2009</v>
      </c>
      <c r="L3021" s="44" t="s">
        <v>24</v>
      </c>
    </row>
    <row r="3022" spans="4:12" x14ac:dyDescent="0.25">
      <c r="D3022" s="44">
        <v>3072</v>
      </c>
      <c r="E3022" s="44" t="s">
        <v>3052</v>
      </c>
      <c r="F3022" s="44" t="s">
        <v>21</v>
      </c>
      <c r="G3022" s="45" t="s">
        <v>21</v>
      </c>
      <c r="H3022" s="48" t="str">
        <f t="shared" si="285"/>
        <v>Non Lead</v>
      </c>
      <c r="I3022" s="44" t="s">
        <v>22</v>
      </c>
      <c r="J3022" s="44" t="s">
        <v>23</v>
      </c>
      <c r="K3022" s="44">
        <v>1993</v>
      </c>
      <c r="L3022" s="44" t="s">
        <v>24</v>
      </c>
    </row>
    <row r="3023" spans="4:12" x14ac:dyDescent="0.25">
      <c r="D3023" s="44">
        <v>3073</v>
      </c>
      <c r="E3023" s="44" t="s">
        <v>3053</v>
      </c>
      <c r="F3023" s="44" t="s">
        <v>21</v>
      </c>
      <c r="G3023" s="45" t="s">
        <v>21</v>
      </c>
      <c r="H3023" s="48" t="str">
        <f t="shared" si="285"/>
        <v>Non Lead</v>
      </c>
      <c r="I3023" s="44" t="s">
        <v>22</v>
      </c>
      <c r="J3023" s="44" t="s">
        <v>23</v>
      </c>
      <c r="K3023" s="44">
        <v>2002</v>
      </c>
      <c r="L3023" s="44" t="s">
        <v>24</v>
      </c>
    </row>
    <row r="3024" spans="4:12" x14ac:dyDescent="0.25">
      <c r="D3024" s="44">
        <v>3074</v>
      </c>
      <c r="E3024" s="44" t="s">
        <v>3054</v>
      </c>
      <c r="F3024" s="44" t="s">
        <v>21</v>
      </c>
      <c r="G3024" s="45" t="s">
        <v>21</v>
      </c>
      <c r="H3024" s="48" t="str">
        <f t="shared" si="285"/>
        <v>Non Lead</v>
      </c>
      <c r="I3024" s="44" t="s">
        <v>22</v>
      </c>
      <c r="J3024" s="44" t="s">
        <v>23</v>
      </c>
      <c r="K3024" s="44">
        <v>1994</v>
      </c>
      <c r="L3024" s="44" t="s">
        <v>24</v>
      </c>
    </row>
    <row r="3025" spans="4:12" x14ac:dyDescent="0.25">
      <c r="D3025" s="44">
        <v>3075</v>
      </c>
      <c r="E3025" s="44" t="s">
        <v>3055</v>
      </c>
      <c r="F3025" s="44" t="s">
        <v>21</v>
      </c>
      <c r="G3025" s="45" t="s">
        <v>21</v>
      </c>
      <c r="H3025" s="48" t="str">
        <f t="shared" si="285"/>
        <v>Non Lead</v>
      </c>
      <c r="I3025" s="44" t="s">
        <v>22</v>
      </c>
      <c r="J3025" s="44" t="s">
        <v>23</v>
      </c>
      <c r="K3025" s="44">
        <v>2000</v>
      </c>
      <c r="L3025" s="44" t="s">
        <v>24</v>
      </c>
    </row>
    <row r="3026" spans="4:12" x14ac:dyDescent="0.25">
      <c r="D3026" s="44">
        <v>3076</v>
      </c>
      <c r="E3026" s="44" t="s">
        <v>3056</v>
      </c>
      <c r="F3026" s="44" t="s">
        <v>21</v>
      </c>
      <c r="G3026" s="45" t="s">
        <v>21</v>
      </c>
      <c r="H3026" s="48" t="str">
        <f t="shared" si="285"/>
        <v>Non Lead</v>
      </c>
      <c r="I3026" s="44" t="s">
        <v>22</v>
      </c>
      <c r="J3026" s="44" t="s">
        <v>23</v>
      </c>
      <c r="K3026" s="44">
        <v>1998</v>
      </c>
      <c r="L3026" s="44" t="s">
        <v>24</v>
      </c>
    </row>
    <row r="3027" spans="4:12" x14ac:dyDescent="0.25">
      <c r="D3027" s="44">
        <v>3077</v>
      </c>
      <c r="E3027" s="44" t="s">
        <v>3057</v>
      </c>
      <c r="F3027" s="44" t="s">
        <v>21</v>
      </c>
      <c r="G3027" s="45" t="s">
        <v>21</v>
      </c>
      <c r="H3027" s="48" t="str">
        <f t="shared" si="285"/>
        <v>Non Lead</v>
      </c>
      <c r="I3027" s="44" t="s">
        <v>22</v>
      </c>
      <c r="J3027" s="44" t="s">
        <v>23</v>
      </c>
      <c r="K3027" s="44">
        <v>2000</v>
      </c>
      <c r="L3027" s="44" t="s">
        <v>24</v>
      </c>
    </row>
    <row r="3028" spans="4:12" x14ac:dyDescent="0.25">
      <c r="D3028" s="44">
        <v>3078</v>
      </c>
      <c r="E3028" s="44" t="s">
        <v>3058</v>
      </c>
      <c r="F3028" s="44" t="s">
        <v>21</v>
      </c>
      <c r="G3028" s="45" t="s">
        <v>21</v>
      </c>
      <c r="H3028" s="48" t="str">
        <f t="shared" si="285"/>
        <v>Non Lead</v>
      </c>
      <c r="I3028" s="44" t="s">
        <v>22</v>
      </c>
      <c r="J3028" s="44" t="s">
        <v>23</v>
      </c>
      <c r="K3028" s="44">
        <v>1995</v>
      </c>
      <c r="L3028" s="44" t="s">
        <v>24</v>
      </c>
    </row>
    <row r="3029" spans="4:12" x14ac:dyDescent="0.25">
      <c r="D3029" s="44">
        <v>3079</v>
      </c>
      <c r="E3029" s="44" t="s">
        <v>3059</v>
      </c>
      <c r="F3029" s="44" t="s">
        <v>21</v>
      </c>
      <c r="G3029" s="45" t="s">
        <v>21</v>
      </c>
      <c r="H3029" s="48" t="str">
        <f t="shared" si="285"/>
        <v>Non Lead</v>
      </c>
      <c r="I3029" s="44" t="s">
        <v>22</v>
      </c>
      <c r="J3029" s="44" t="s">
        <v>23</v>
      </c>
      <c r="K3029" s="44">
        <v>1998</v>
      </c>
      <c r="L3029" s="44" t="s">
        <v>24</v>
      </c>
    </row>
    <row r="3030" spans="4:12" x14ac:dyDescent="0.25">
      <c r="D3030" s="44">
        <v>3080</v>
      </c>
      <c r="E3030" s="44" t="s">
        <v>3060</v>
      </c>
      <c r="F3030" s="44" t="s">
        <v>21</v>
      </c>
      <c r="G3030" s="45" t="s">
        <v>21</v>
      </c>
      <c r="H3030" s="48" t="str">
        <f t="shared" si="285"/>
        <v>Non Lead</v>
      </c>
      <c r="I3030" s="44" t="s">
        <v>22</v>
      </c>
      <c r="J3030" s="44" t="s">
        <v>23</v>
      </c>
      <c r="K3030" s="44">
        <v>1999</v>
      </c>
      <c r="L3030" s="44" t="s">
        <v>24</v>
      </c>
    </row>
    <row r="3031" spans="4:12" x14ac:dyDescent="0.25">
      <c r="D3031" s="44">
        <v>3081</v>
      </c>
      <c r="E3031" s="44" t="s">
        <v>3061</v>
      </c>
      <c r="F3031" s="44" t="s">
        <v>21</v>
      </c>
      <c r="G3031" s="45" t="s">
        <v>21</v>
      </c>
      <c r="H3031" s="48" t="str">
        <f t="shared" si="285"/>
        <v>Non Lead</v>
      </c>
      <c r="I3031" s="44" t="s">
        <v>22</v>
      </c>
      <c r="J3031" s="44" t="s">
        <v>23</v>
      </c>
      <c r="K3031" s="44">
        <v>2001</v>
      </c>
      <c r="L3031" s="44" t="s">
        <v>24</v>
      </c>
    </row>
    <row r="3032" spans="4:12" x14ac:dyDescent="0.25">
      <c r="D3032" s="44">
        <v>3082</v>
      </c>
      <c r="E3032" s="44" t="s">
        <v>3062</v>
      </c>
      <c r="F3032" s="44" t="s">
        <v>21</v>
      </c>
      <c r="G3032" s="45" t="s">
        <v>21</v>
      </c>
      <c r="H3032" s="48" t="str">
        <f t="shared" si="285"/>
        <v>Non Lead</v>
      </c>
      <c r="I3032" s="44" t="s">
        <v>22</v>
      </c>
      <c r="J3032" s="44" t="s">
        <v>23</v>
      </c>
      <c r="K3032" s="44">
        <v>2001</v>
      </c>
      <c r="L3032" s="44" t="s">
        <v>24</v>
      </c>
    </row>
    <row r="3033" spans="4:12" x14ac:dyDescent="0.25">
      <c r="D3033" s="44">
        <v>3083</v>
      </c>
      <c r="E3033" s="44" t="s">
        <v>3063</v>
      </c>
      <c r="F3033" s="44" t="s">
        <v>21</v>
      </c>
      <c r="G3033" s="45" t="s">
        <v>21</v>
      </c>
      <c r="H3033" s="48" t="str">
        <f t="shared" si="285"/>
        <v>Non Lead</v>
      </c>
      <c r="I3033" s="44" t="s">
        <v>22</v>
      </c>
      <c r="J3033" s="44" t="s">
        <v>23</v>
      </c>
      <c r="K3033" s="44">
        <v>1992</v>
      </c>
      <c r="L3033" s="44" t="s">
        <v>24</v>
      </c>
    </row>
    <row r="3034" spans="4:12" x14ac:dyDescent="0.25">
      <c r="D3034" s="44">
        <v>3084</v>
      </c>
      <c r="E3034" s="44" t="s">
        <v>3064</v>
      </c>
      <c r="F3034" s="44" t="s">
        <v>21</v>
      </c>
      <c r="G3034" s="45" t="s">
        <v>21</v>
      </c>
      <c r="H3034" s="48" t="str">
        <f t="shared" si="285"/>
        <v>Non Lead</v>
      </c>
      <c r="I3034" s="44" t="s">
        <v>22</v>
      </c>
      <c r="J3034" s="44" t="s">
        <v>23</v>
      </c>
      <c r="K3034" s="44">
        <v>1991</v>
      </c>
      <c r="L3034" s="44" t="s">
        <v>24</v>
      </c>
    </row>
    <row r="3035" spans="4:12" x14ac:dyDescent="0.25">
      <c r="D3035" s="44">
        <v>3085</v>
      </c>
      <c r="E3035" s="44" t="s">
        <v>3065</v>
      </c>
      <c r="F3035" s="44" t="s">
        <v>21</v>
      </c>
      <c r="G3035" s="45" t="s">
        <v>21</v>
      </c>
      <c r="H3035" s="48" t="str">
        <f t="shared" si="285"/>
        <v>Non Lead</v>
      </c>
      <c r="I3035" s="44" t="s">
        <v>22</v>
      </c>
      <c r="J3035" s="44" t="s">
        <v>23</v>
      </c>
      <c r="K3035" s="44">
        <v>1997</v>
      </c>
      <c r="L3035" s="44" t="s">
        <v>24</v>
      </c>
    </row>
    <row r="3036" spans="4:12" x14ac:dyDescent="0.25">
      <c r="D3036" s="44">
        <v>3086</v>
      </c>
      <c r="E3036" s="44" t="s">
        <v>3066</v>
      </c>
      <c r="F3036" s="44" t="s">
        <v>21</v>
      </c>
      <c r="G3036" s="45" t="s">
        <v>21</v>
      </c>
      <c r="H3036" s="48" t="str">
        <f t="shared" si="285"/>
        <v>Non Lead</v>
      </c>
      <c r="I3036" s="44" t="s">
        <v>22</v>
      </c>
      <c r="J3036" s="44" t="s">
        <v>23</v>
      </c>
      <c r="K3036" s="44">
        <v>2016</v>
      </c>
      <c r="L3036" s="44" t="s">
        <v>24</v>
      </c>
    </row>
    <row r="3037" spans="4:12" x14ac:dyDescent="0.25">
      <c r="D3037" s="44">
        <v>3087</v>
      </c>
      <c r="E3037" s="44" t="s">
        <v>3067</v>
      </c>
      <c r="F3037" s="44" t="s">
        <v>21</v>
      </c>
      <c r="G3037" s="45" t="s">
        <v>21</v>
      </c>
      <c r="H3037" s="48" t="str">
        <f t="shared" si="285"/>
        <v>Non Lead</v>
      </c>
      <c r="I3037" s="44" t="s">
        <v>22</v>
      </c>
      <c r="J3037" s="44" t="s">
        <v>23</v>
      </c>
      <c r="K3037" s="44">
        <v>2002</v>
      </c>
      <c r="L3037" s="44" t="s">
        <v>24</v>
      </c>
    </row>
    <row r="3038" spans="4:12" x14ac:dyDescent="0.25">
      <c r="D3038" s="44">
        <v>3088</v>
      </c>
      <c r="E3038" s="44" t="s">
        <v>3068</v>
      </c>
      <c r="F3038" s="44" t="s">
        <v>21</v>
      </c>
      <c r="G3038" s="45" t="s">
        <v>21</v>
      </c>
      <c r="H3038" s="48" t="str">
        <f t="shared" si="285"/>
        <v>Non Lead</v>
      </c>
      <c r="I3038" s="44" t="s">
        <v>22</v>
      </c>
      <c r="J3038" s="44" t="s">
        <v>23</v>
      </c>
      <c r="K3038" s="44">
        <v>1994</v>
      </c>
      <c r="L3038" s="44" t="s">
        <v>24</v>
      </c>
    </row>
    <row r="3039" spans="4:12" x14ac:dyDescent="0.25">
      <c r="D3039" s="44">
        <v>3089</v>
      </c>
      <c r="E3039" s="44" t="s">
        <v>3069</v>
      </c>
      <c r="F3039" s="44" t="s">
        <v>21</v>
      </c>
      <c r="G3039" s="45" t="s">
        <v>56</v>
      </c>
      <c r="H3039" s="48" t="str">
        <f t="shared" si="285"/>
        <v>Unknown</v>
      </c>
      <c r="J3039" s="44" t="s">
        <v>23</v>
      </c>
      <c r="K3039" s="44">
        <v>1988</v>
      </c>
      <c r="L3039" s="44" t="s">
        <v>24</v>
      </c>
    </row>
    <row r="3040" spans="4:12" x14ac:dyDescent="0.25">
      <c r="D3040" s="44">
        <v>3090</v>
      </c>
      <c r="E3040" s="44" t="s">
        <v>3070</v>
      </c>
      <c r="F3040" s="44" t="s">
        <v>21</v>
      </c>
      <c r="G3040" s="45" t="s">
        <v>21</v>
      </c>
      <c r="H3040" s="48" t="str">
        <f t="shared" si="285"/>
        <v>Non Lead</v>
      </c>
      <c r="I3040" s="44" t="s">
        <v>22</v>
      </c>
      <c r="J3040" s="44" t="s">
        <v>23</v>
      </c>
      <c r="K3040" s="44">
        <v>1997</v>
      </c>
      <c r="L3040" s="44" t="s">
        <v>24</v>
      </c>
    </row>
    <row r="3041" spans="4:12" x14ac:dyDescent="0.25">
      <c r="D3041" s="44">
        <v>3091</v>
      </c>
      <c r="E3041" s="44" t="s">
        <v>3071</v>
      </c>
      <c r="F3041" s="44" t="s">
        <v>21</v>
      </c>
      <c r="G3041" s="45" t="s">
        <v>21</v>
      </c>
      <c r="H3041" s="48" t="str">
        <f t="shared" si="285"/>
        <v>Non Lead</v>
      </c>
      <c r="I3041" s="44" t="s">
        <v>22</v>
      </c>
      <c r="J3041" s="44" t="s">
        <v>23</v>
      </c>
      <c r="K3041" s="44">
        <v>1997</v>
      </c>
      <c r="L3041" s="44" t="s">
        <v>24</v>
      </c>
    </row>
    <row r="3042" spans="4:12" x14ac:dyDescent="0.25">
      <c r="D3042" s="44">
        <v>3092</v>
      </c>
      <c r="E3042" s="44" t="s">
        <v>3072</v>
      </c>
      <c r="F3042" s="44" t="s">
        <v>21</v>
      </c>
      <c r="G3042" s="45" t="s">
        <v>21</v>
      </c>
      <c r="H3042" s="48" t="str">
        <f t="shared" si="285"/>
        <v>Non Lead</v>
      </c>
      <c r="I3042" s="44" t="s">
        <v>22</v>
      </c>
      <c r="J3042" s="44" t="s">
        <v>23</v>
      </c>
      <c r="K3042" s="44">
        <v>2001</v>
      </c>
      <c r="L3042" s="44" t="s">
        <v>24</v>
      </c>
    </row>
    <row r="3043" spans="4:12" x14ac:dyDescent="0.25">
      <c r="D3043" s="44">
        <v>3093</v>
      </c>
      <c r="E3043" s="44" t="s">
        <v>3073</v>
      </c>
      <c r="F3043" s="44" t="s">
        <v>21</v>
      </c>
      <c r="G3043" s="45" t="s">
        <v>21</v>
      </c>
      <c r="H3043" s="48" t="str">
        <f t="shared" si="285"/>
        <v>Non Lead</v>
      </c>
      <c r="J3043" s="44" t="s">
        <v>23</v>
      </c>
      <c r="K3043" s="44">
        <v>1955</v>
      </c>
      <c r="L3043" s="44" t="s">
        <v>24</v>
      </c>
    </row>
    <row r="3044" spans="4:12" x14ac:dyDescent="0.25">
      <c r="D3044" s="44">
        <v>3094</v>
      </c>
      <c r="E3044" s="44" t="s">
        <v>3074</v>
      </c>
      <c r="F3044" s="44" t="s">
        <v>21</v>
      </c>
      <c r="G3044" s="45" t="s">
        <v>21</v>
      </c>
      <c r="H3044" s="48" t="str">
        <f t="shared" si="285"/>
        <v>Non Lead</v>
      </c>
      <c r="I3044" s="44" t="s">
        <v>22</v>
      </c>
      <c r="J3044" s="44" t="s">
        <v>23</v>
      </c>
      <c r="K3044" s="44">
        <v>2004</v>
      </c>
      <c r="L3044" s="44" t="s">
        <v>24</v>
      </c>
    </row>
    <row r="3045" spans="4:12" x14ac:dyDescent="0.25">
      <c r="D3045" s="44">
        <v>3095</v>
      </c>
      <c r="E3045" s="44" t="s">
        <v>3075</v>
      </c>
      <c r="F3045" s="44" t="s">
        <v>21</v>
      </c>
      <c r="G3045" s="45" t="s">
        <v>21</v>
      </c>
      <c r="H3045" s="48" t="str">
        <f t="shared" si="285"/>
        <v>Non Lead</v>
      </c>
      <c r="I3045" s="44" t="s">
        <v>22</v>
      </c>
      <c r="J3045" s="44" t="s">
        <v>23</v>
      </c>
      <c r="K3045" s="44">
        <v>1991</v>
      </c>
      <c r="L3045" s="44" t="s">
        <v>24</v>
      </c>
    </row>
    <row r="3046" spans="4:12" x14ac:dyDescent="0.25">
      <c r="D3046" s="44">
        <v>3096</v>
      </c>
      <c r="E3046" s="44" t="s">
        <v>3076</v>
      </c>
      <c r="F3046" s="44" t="s">
        <v>21</v>
      </c>
      <c r="G3046" s="45" t="s">
        <v>56</v>
      </c>
      <c r="H3046" s="48" t="str">
        <f t="shared" si="285"/>
        <v>Unknown</v>
      </c>
      <c r="J3046" s="44" t="s">
        <v>23</v>
      </c>
      <c r="K3046" s="44">
        <v>1962</v>
      </c>
      <c r="L3046" s="44" t="s">
        <v>24</v>
      </c>
    </row>
    <row r="3047" spans="4:12" x14ac:dyDescent="0.25">
      <c r="D3047" s="44">
        <v>3097</v>
      </c>
      <c r="E3047" s="44" t="s">
        <v>3077</v>
      </c>
      <c r="F3047" s="44" t="s">
        <v>21</v>
      </c>
      <c r="G3047" s="45" t="s">
        <v>21</v>
      </c>
      <c r="H3047" s="48" t="str">
        <f t="shared" si="285"/>
        <v>Non Lead</v>
      </c>
      <c r="I3047" s="44" t="s">
        <v>22</v>
      </c>
      <c r="J3047" s="44" t="s">
        <v>23</v>
      </c>
      <c r="K3047" s="44">
        <v>1992</v>
      </c>
      <c r="L3047" s="44" t="s">
        <v>24</v>
      </c>
    </row>
    <row r="3048" spans="4:12" x14ac:dyDescent="0.25">
      <c r="D3048" s="44">
        <v>3098</v>
      </c>
      <c r="E3048" s="44" t="s">
        <v>3078</v>
      </c>
      <c r="F3048" s="44" t="s">
        <v>21</v>
      </c>
      <c r="G3048" s="45" t="s">
        <v>56</v>
      </c>
      <c r="H3048" s="48" t="str">
        <f t="shared" si="285"/>
        <v>Unknown</v>
      </c>
      <c r="J3048" s="44" t="s">
        <v>23</v>
      </c>
      <c r="K3048" s="44">
        <v>1962</v>
      </c>
      <c r="L3048" s="44" t="s">
        <v>24</v>
      </c>
    </row>
    <row r="3049" spans="4:12" x14ac:dyDescent="0.25">
      <c r="D3049" s="44">
        <v>3099</v>
      </c>
      <c r="E3049" s="44" t="s">
        <v>3079</v>
      </c>
      <c r="F3049" s="44" t="s">
        <v>21</v>
      </c>
      <c r="G3049" s="45" t="s">
        <v>21</v>
      </c>
      <c r="H3049" s="48" t="str">
        <f t="shared" si="285"/>
        <v>Non Lead</v>
      </c>
      <c r="I3049" s="44" t="s">
        <v>22</v>
      </c>
      <c r="J3049" s="44" t="s">
        <v>23</v>
      </c>
      <c r="K3049" s="44">
        <v>2005</v>
      </c>
      <c r="L3049" s="44" t="s">
        <v>24</v>
      </c>
    </row>
    <row r="3050" spans="4:12" x14ac:dyDescent="0.25">
      <c r="D3050" s="44">
        <v>3100</v>
      </c>
      <c r="E3050" s="44" t="s">
        <v>3080</v>
      </c>
      <c r="F3050" s="44" t="s">
        <v>21</v>
      </c>
      <c r="G3050" s="45" t="s">
        <v>21</v>
      </c>
      <c r="H3050" s="48" t="str">
        <f t="shared" si="285"/>
        <v>Non Lead</v>
      </c>
      <c r="I3050" s="44" t="s">
        <v>22</v>
      </c>
      <c r="J3050" s="44" t="s">
        <v>23</v>
      </c>
      <c r="K3050" s="44">
        <v>2004</v>
      </c>
      <c r="L3050" s="44" t="s">
        <v>24</v>
      </c>
    </row>
    <row r="3051" spans="4:12" x14ac:dyDescent="0.25">
      <c r="D3051" s="44">
        <v>3101</v>
      </c>
      <c r="E3051" s="44" t="s">
        <v>3081</v>
      </c>
      <c r="F3051" s="44" t="s">
        <v>21</v>
      </c>
      <c r="G3051" s="45" t="s">
        <v>56</v>
      </c>
      <c r="H3051" s="48" t="str">
        <f t="shared" si="285"/>
        <v>Unknown</v>
      </c>
      <c r="J3051" s="44" t="s">
        <v>23</v>
      </c>
      <c r="L3051" s="44" t="s">
        <v>24</v>
      </c>
    </row>
    <row r="3052" spans="4:12" x14ac:dyDescent="0.25">
      <c r="D3052" s="44">
        <v>3102</v>
      </c>
      <c r="E3052" s="44" t="s">
        <v>3082</v>
      </c>
      <c r="F3052" s="44" t="s">
        <v>21</v>
      </c>
      <c r="G3052" s="45" t="s">
        <v>56</v>
      </c>
      <c r="H3052" s="48" t="str">
        <f t="shared" si="285"/>
        <v>Unknown</v>
      </c>
      <c r="J3052" s="44" t="s">
        <v>23</v>
      </c>
      <c r="K3052" s="44">
        <v>1985</v>
      </c>
      <c r="L3052" s="44" t="s">
        <v>24</v>
      </c>
    </row>
    <row r="3053" spans="4:12" x14ac:dyDescent="0.25">
      <c r="D3053" s="44">
        <v>3103</v>
      </c>
      <c r="E3053" s="44" t="s">
        <v>3083</v>
      </c>
      <c r="F3053" s="44" t="s">
        <v>21</v>
      </c>
      <c r="G3053" s="45" t="s">
        <v>21</v>
      </c>
      <c r="H3053" s="48" t="str">
        <f t="shared" si="285"/>
        <v>Non Lead</v>
      </c>
      <c r="I3053" s="44" t="s">
        <v>22</v>
      </c>
      <c r="J3053" s="44" t="s">
        <v>23</v>
      </c>
      <c r="K3053" s="44">
        <v>2004</v>
      </c>
      <c r="L3053" s="44" t="s">
        <v>24</v>
      </c>
    </row>
    <row r="3054" spans="4:12" x14ac:dyDescent="0.25">
      <c r="D3054" s="44">
        <v>3104</v>
      </c>
      <c r="E3054" s="44" t="s">
        <v>3084</v>
      </c>
      <c r="F3054" s="44" t="s">
        <v>21</v>
      </c>
      <c r="G3054" s="45" t="s">
        <v>21</v>
      </c>
      <c r="H3054" s="48" t="str">
        <f t="shared" si="285"/>
        <v>Non Lead</v>
      </c>
      <c r="I3054" s="44" t="s">
        <v>22</v>
      </c>
      <c r="J3054" s="44" t="s">
        <v>23</v>
      </c>
      <c r="K3054" s="44">
        <v>2005</v>
      </c>
      <c r="L3054" s="44" t="s">
        <v>24</v>
      </c>
    </row>
    <row r="3055" spans="4:12" x14ac:dyDescent="0.25">
      <c r="D3055" s="44">
        <v>3105</v>
      </c>
      <c r="E3055" s="44" t="s">
        <v>3085</v>
      </c>
      <c r="F3055" s="44" t="s">
        <v>21</v>
      </c>
      <c r="G3055" s="45" t="s">
        <v>21</v>
      </c>
      <c r="H3055" s="48" t="str">
        <f t="shared" si="285"/>
        <v>Non Lead</v>
      </c>
      <c r="I3055" s="44" t="s">
        <v>22</v>
      </c>
      <c r="J3055" s="44" t="s">
        <v>23</v>
      </c>
      <c r="K3055" s="44">
        <v>2006</v>
      </c>
      <c r="L3055" s="44" t="s">
        <v>24</v>
      </c>
    </row>
    <row r="3056" spans="4:12" x14ac:dyDescent="0.25">
      <c r="D3056" s="44">
        <v>3106</v>
      </c>
      <c r="E3056" s="44" t="s">
        <v>3086</v>
      </c>
      <c r="F3056" s="44" t="s">
        <v>21</v>
      </c>
      <c r="G3056" s="45" t="s">
        <v>21</v>
      </c>
      <c r="H3056" s="48" t="str">
        <f t="shared" si="285"/>
        <v>Non Lead</v>
      </c>
      <c r="I3056" s="44" t="s">
        <v>22</v>
      </c>
      <c r="J3056" s="44" t="s">
        <v>23</v>
      </c>
      <c r="K3056" s="44">
        <v>2013</v>
      </c>
      <c r="L3056" s="44" t="s">
        <v>24</v>
      </c>
    </row>
    <row r="3057" spans="4:12" x14ac:dyDescent="0.25">
      <c r="D3057" s="44">
        <v>3107</v>
      </c>
      <c r="E3057" s="44" t="s">
        <v>3087</v>
      </c>
      <c r="F3057" s="44" t="s">
        <v>21</v>
      </c>
      <c r="G3057" s="45" t="s">
        <v>21</v>
      </c>
      <c r="H3057" s="48" t="str">
        <f t="shared" si="285"/>
        <v>Non Lead</v>
      </c>
      <c r="I3057" s="44" t="s">
        <v>22</v>
      </c>
      <c r="J3057" s="44" t="s">
        <v>23</v>
      </c>
      <c r="K3057" s="44">
        <v>2006</v>
      </c>
      <c r="L3057" s="44" t="s">
        <v>24</v>
      </c>
    </row>
    <row r="3058" spans="4:12" x14ac:dyDescent="0.25">
      <c r="D3058" s="44">
        <v>3108</v>
      </c>
      <c r="E3058" s="44" t="s">
        <v>3088</v>
      </c>
      <c r="F3058" s="44" t="s">
        <v>21</v>
      </c>
      <c r="G3058" s="45" t="s">
        <v>56</v>
      </c>
      <c r="H3058" s="48" t="str">
        <f t="shared" si="285"/>
        <v>Unknown</v>
      </c>
      <c r="J3058" s="44" t="s">
        <v>23</v>
      </c>
      <c r="K3058" s="44">
        <v>1948</v>
      </c>
      <c r="L3058" s="44" t="s">
        <v>24</v>
      </c>
    </row>
    <row r="3059" spans="4:12" x14ac:dyDescent="0.25">
      <c r="D3059" s="44">
        <v>3109</v>
      </c>
      <c r="E3059" s="44" t="s">
        <v>3089</v>
      </c>
      <c r="F3059" s="44" t="s">
        <v>21</v>
      </c>
      <c r="G3059" s="45" t="s">
        <v>56</v>
      </c>
      <c r="H3059" s="48" t="str">
        <f t="shared" si="285"/>
        <v>Unknown</v>
      </c>
      <c r="J3059" s="44" t="s">
        <v>23</v>
      </c>
      <c r="K3059" s="44">
        <v>1948</v>
      </c>
      <c r="L3059" s="44" t="s">
        <v>24</v>
      </c>
    </row>
    <row r="3060" spans="4:12" x14ac:dyDescent="0.25">
      <c r="D3060" s="44">
        <v>3110</v>
      </c>
      <c r="E3060" s="44" t="s">
        <v>3090</v>
      </c>
      <c r="F3060" s="44" t="s">
        <v>21</v>
      </c>
      <c r="G3060" s="45" t="s">
        <v>56</v>
      </c>
      <c r="H3060" s="48" t="str">
        <f t="shared" si="285"/>
        <v>Unknown</v>
      </c>
      <c r="J3060" s="44" t="s">
        <v>23</v>
      </c>
      <c r="K3060" s="44">
        <v>1948</v>
      </c>
      <c r="L3060" s="44" t="s">
        <v>24</v>
      </c>
    </row>
    <row r="3061" spans="4:12" x14ac:dyDescent="0.25">
      <c r="D3061" s="44">
        <v>3111</v>
      </c>
      <c r="E3061" s="44" t="s">
        <v>3091</v>
      </c>
      <c r="F3061" s="44" t="s">
        <v>21</v>
      </c>
      <c r="G3061" s="45" t="s">
        <v>56</v>
      </c>
      <c r="H3061" s="48" t="str">
        <f t="shared" si="285"/>
        <v>Unknown</v>
      </c>
      <c r="J3061" s="44" t="s">
        <v>23</v>
      </c>
      <c r="K3061" s="44">
        <v>1948</v>
      </c>
      <c r="L3061" s="44" t="s">
        <v>24</v>
      </c>
    </row>
    <row r="3062" spans="4:12" x14ac:dyDescent="0.25">
      <c r="D3062" s="44">
        <v>3112</v>
      </c>
      <c r="E3062" s="44" t="s">
        <v>3092</v>
      </c>
      <c r="F3062" s="44" t="s">
        <v>21</v>
      </c>
      <c r="G3062" s="45" t="s">
        <v>56</v>
      </c>
      <c r="H3062" s="48" t="str">
        <f t="shared" si="285"/>
        <v>Unknown</v>
      </c>
      <c r="J3062" s="44" t="s">
        <v>23</v>
      </c>
      <c r="K3062" s="44">
        <v>1948</v>
      </c>
      <c r="L3062" s="44" t="s">
        <v>24</v>
      </c>
    </row>
    <row r="3063" spans="4:12" x14ac:dyDescent="0.25">
      <c r="D3063" s="44">
        <v>3113</v>
      </c>
      <c r="E3063" s="44" t="s">
        <v>3093</v>
      </c>
      <c r="F3063" s="44" t="s">
        <v>21</v>
      </c>
      <c r="G3063" s="45" t="s">
        <v>21</v>
      </c>
      <c r="H3063" s="48" t="str">
        <f t="shared" si="285"/>
        <v>Non Lead</v>
      </c>
      <c r="I3063" s="44" t="s">
        <v>22</v>
      </c>
      <c r="J3063" s="44" t="s">
        <v>23</v>
      </c>
      <c r="K3063" s="44">
        <v>2005</v>
      </c>
      <c r="L3063" s="44" t="s">
        <v>24</v>
      </c>
    </row>
    <row r="3064" spans="4:12" x14ac:dyDescent="0.25">
      <c r="D3064" s="44">
        <v>3114</v>
      </c>
      <c r="E3064" s="44" t="s">
        <v>3094</v>
      </c>
      <c r="F3064" s="44" t="s">
        <v>21</v>
      </c>
      <c r="G3064" s="45" t="s">
        <v>56</v>
      </c>
      <c r="H3064" s="48" t="str">
        <f t="shared" si="285"/>
        <v>Unknown</v>
      </c>
      <c r="J3064" s="44" t="s">
        <v>23</v>
      </c>
      <c r="K3064" s="44">
        <v>1974</v>
      </c>
      <c r="L3064" s="44" t="s">
        <v>24</v>
      </c>
    </row>
    <row r="3065" spans="4:12" x14ac:dyDescent="0.25">
      <c r="D3065" s="44">
        <v>3115</v>
      </c>
      <c r="E3065" s="44" t="s">
        <v>3095</v>
      </c>
      <c r="F3065" s="44" t="s">
        <v>21</v>
      </c>
      <c r="G3065" s="45" t="s">
        <v>21</v>
      </c>
      <c r="H3065" s="48" t="str">
        <f t="shared" si="285"/>
        <v>Non Lead</v>
      </c>
      <c r="I3065" s="44" t="s">
        <v>22</v>
      </c>
      <c r="J3065" s="44" t="s">
        <v>23</v>
      </c>
      <c r="K3065" s="44">
        <v>1991</v>
      </c>
      <c r="L3065" s="44" t="s">
        <v>24</v>
      </c>
    </row>
    <row r="3066" spans="4:12" x14ac:dyDescent="0.25">
      <c r="D3066" s="44">
        <v>3116</v>
      </c>
      <c r="E3066" s="44" t="s">
        <v>3096</v>
      </c>
      <c r="F3066" s="44" t="s">
        <v>21</v>
      </c>
      <c r="G3066" s="45" t="s">
        <v>21</v>
      </c>
      <c r="H3066" s="48" t="str">
        <f t="shared" si="285"/>
        <v>Non Lead</v>
      </c>
      <c r="I3066" s="44" t="s">
        <v>22</v>
      </c>
      <c r="J3066" s="44" t="s">
        <v>23</v>
      </c>
      <c r="K3066" s="44">
        <v>2014</v>
      </c>
      <c r="L3066" s="44" t="s">
        <v>24</v>
      </c>
    </row>
    <row r="3067" spans="4:12" x14ac:dyDescent="0.25">
      <c r="D3067" s="44">
        <v>3117</v>
      </c>
      <c r="E3067" s="44" t="s">
        <v>3097</v>
      </c>
      <c r="F3067" s="44" t="s">
        <v>21</v>
      </c>
      <c r="G3067" s="45" t="s">
        <v>21</v>
      </c>
      <c r="H3067" s="48" t="str">
        <f t="shared" si="285"/>
        <v>Non Lead</v>
      </c>
      <c r="I3067" s="44" t="s">
        <v>22</v>
      </c>
      <c r="J3067" s="44" t="s">
        <v>23</v>
      </c>
      <c r="K3067" s="44">
        <v>2021</v>
      </c>
      <c r="L3067" s="44" t="s">
        <v>24</v>
      </c>
    </row>
    <row r="3068" spans="4:12" x14ac:dyDescent="0.25">
      <c r="D3068" s="44">
        <v>3118</v>
      </c>
      <c r="E3068" s="44" t="s">
        <v>3098</v>
      </c>
      <c r="F3068" s="44" t="s">
        <v>21</v>
      </c>
      <c r="G3068" s="45" t="s">
        <v>21</v>
      </c>
      <c r="H3068" s="48" t="str">
        <f t="shared" si="285"/>
        <v>Non Lead</v>
      </c>
      <c r="I3068" s="44" t="s">
        <v>22</v>
      </c>
      <c r="J3068" s="44" t="s">
        <v>23</v>
      </c>
      <c r="K3068" s="44">
        <v>2009</v>
      </c>
      <c r="L3068" s="44" t="s">
        <v>24</v>
      </c>
    </row>
    <row r="3069" spans="4:12" x14ac:dyDescent="0.25">
      <c r="D3069" s="44">
        <v>3119</v>
      </c>
      <c r="E3069" s="44" t="s">
        <v>3099</v>
      </c>
      <c r="F3069" s="44" t="s">
        <v>21</v>
      </c>
      <c r="G3069" s="45" t="s">
        <v>56</v>
      </c>
      <c r="H3069" s="48" t="str">
        <f t="shared" si="285"/>
        <v>Unknown</v>
      </c>
      <c r="J3069" s="44" t="s">
        <v>23</v>
      </c>
      <c r="K3069" s="44">
        <v>1950</v>
      </c>
      <c r="L3069" s="44" t="s">
        <v>24</v>
      </c>
    </row>
    <row r="3070" spans="4:12" x14ac:dyDescent="0.25">
      <c r="D3070" s="44">
        <v>3120</v>
      </c>
      <c r="E3070" s="44" t="s">
        <v>3100</v>
      </c>
      <c r="F3070" s="44" t="s">
        <v>21</v>
      </c>
      <c r="G3070" s="45" t="s">
        <v>21</v>
      </c>
      <c r="H3070" s="48" t="str">
        <f t="shared" si="285"/>
        <v>Non Lead</v>
      </c>
      <c r="I3070" s="44" t="s">
        <v>22</v>
      </c>
      <c r="J3070" s="44" t="s">
        <v>23</v>
      </c>
      <c r="K3070" s="44">
        <v>1998</v>
      </c>
      <c r="L3070" s="44" t="s">
        <v>24</v>
      </c>
    </row>
    <row r="3071" spans="4:12" x14ac:dyDescent="0.25">
      <c r="D3071" s="44">
        <v>3121</v>
      </c>
      <c r="E3071" s="44" t="s">
        <v>3101</v>
      </c>
      <c r="F3071" s="44" t="s">
        <v>21</v>
      </c>
      <c r="G3071" s="45" t="s">
        <v>21</v>
      </c>
      <c r="H3071" s="48" t="str">
        <f t="shared" si="285"/>
        <v>Non Lead</v>
      </c>
      <c r="I3071" s="44" t="s">
        <v>22</v>
      </c>
      <c r="J3071" s="44" t="s">
        <v>23</v>
      </c>
      <c r="K3071" s="44">
        <v>2015</v>
      </c>
      <c r="L3071" s="44" t="s">
        <v>24</v>
      </c>
    </row>
    <row r="3072" spans="4:12" x14ac:dyDescent="0.25">
      <c r="D3072" s="44">
        <v>3122</v>
      </c>
      <c r="E3072" s="44" t="s">
        <v>3102</v>
      </c>
      <c r="F3072" s="44" t="s">
        <v>21</v>
      </c>
      <c r="G3072" s="45" t="s">
        <v>21</v>
      </c>
      <c r="H3072" s="48" t="str">
        <f t="shared" si="285"/>
        <v>Non Lead</v>
      </c>
      <c r="I3072" s="44" t="s">
        <v>22</v>
      </c>
      <c r="J3072" s="44" t="s">
        <v>23</v>
      </c>
      <c r="K3072" s="44">
        <v>1993</v>
      </c>
      <c r="L3072" s="44" t="s">
        <v>24</v>
      </c>
    </row>
    <row r="3073" spans="4:12" x14ac:dyDescent="0.25">
      <c r="D3073" s="44">
        <v>3123</v>
      </c>
      <c r="E3073" s="44" t="s">
        <v>3103</v>
      </c>
      <c r="F3073" s="44" t="s">
        <v>21</v>
      </c>
      <c r="G3073" s="45" t="s">
        <v>56</v>
      </c>
      <c r="H3073" s="48" t="str">
        <f t="shared" ref="H3073:H3136" si="286">IF(F3073="Lead",F3073,IF(G3073="Lead",G3073,IF(F3073="Unknown",F3073,IF(G3073="Unknown",G3073,IF(G3073="Galvanized Requiring Replacement",G3073,IF(F3073="NA",G3073,IF(G3073="NA",F3073,IF(AND(F3073="Non Lead",G3073="Non Lead"),"Non Lead","")
)))))))</f>
        <v>Unknown</v>
      </c>
      <c r="J3073" s="44" t="s">
        <v>23</v>
      </c>
      <c r="K3073" s="44">
        <v>1974</v>
      </c>
      <c r="L3073" s="44" t="s">
        <v>24</v>
      </c>
    </row>
    <row r="3074" spans="4:12" x14ac:dyDescent="0.25">
      <c r="D3074" s="44">
        <v>3124</v>
      </c>
      <c r="E3074" s="44" t="s">
        <v>3104</v>
      </c>
      <c r="F3074" s="44" t="s">
        <v>21</v>
      </c>
      <c r="G3074" s="45" t="s">
        <v>21</v>
      </c>
      <c r="H3074" s="48" t="str">
        <f t="shared" si="286"/>
        <v>Non Lead</v>
      </c>
      <c r="I3074" s="44" t="s">
        <v>22</v>
      </c>
      <c r="J3074" s="44" t="s">
        <v>23</v>
      </c>
      <c r="K3074" s="44">
        <v>2008</v>
      </c>
      <c r="L3074" s="44" t="s">
        <v>24</v>
      </c>
    </row>
    <row r="3075" spans="4:12" x14ac:dyDescent="0.25">
      <c r="D3075" s="44">
        <v>3125</v>
      </c>
      <c r="E3075" s="44" t="s">
        <v>3105</v>
      </c>
      <c r="F3075" s="44" t="s">
        <v>21</v>
      </c>
      <c r="G3075" s="45" t="s">
        <v>56</v>
      </c>
      <c r="H3075" s="48" t="str">
        <f t="shared" si="286"/>
        <v>Unknown</v>
      </c>
      <c r="J3075" s="44" t="s">
        <v>23</v>
      </c>
      <c r="K3075" s="44">
        <v>1951</v>
      </c>
      <c r="L3075" s="44" t="s">
        <v>24</v>
      </c>
    </row>
    <row r="3076" spans="4:12" x14ac:dyDescent="0.25">
      <c r="D3076" s="44">
        <v>3126</v>
      </c>
      <c r="E3076" s="44" t="s">
        <v>3106</v>
      </c>
      <c r="F3076" s="44" t="s">
        <v>21</v>
      </c>
      <c r="G3076" s="45" t="s">
        <v>21</v>
      </c>
      <c r="H3076" s="48" t="str">
        <f t="shared" si="286"/>
        <v>Non Lead</v>
      </c>
      <c r="I3076" s="44" t="s">
        <v>22</v>
      </c>
      <c r="J3076" s="44" t="s">
        <v>23</v>
      </c>
      <c r="K3076" s="44">
        <v>2013</v>
      </c>
      <c r="L3076" s="44" t="s">
        <v>24</v>
      </c>
    </row>
    <row r="3077" spans="4:12" x14ac:dyDescent="0.25">
      <c r="D3077" s="44">
        <v>3127</v>
      </c>
      <c r="E3077" s="44" t="s">
        <v>3107</v>
      </c>
      <c r="F3077" s="44" t="s">
        <v>21</v>
      </c>
      <c r="G3077" s="45" t="s">
        <v>21</v>
      </c>
      <c r="H3077" s="48" t="str">
        <f t="shared" si="286"/>
        <v>Non Lead</v>
      </c>
      <c r="I3077" s="44" t="s">
        <v>22</v>
      </c>
      <c r="J3077" s="44" t="s">
        <v>23</v>
      </c>
      <c r="K3077" s="44">
        <v>2006</v>
      </c>
      <c r="L3077" s="44" t="s">
        <v>24</v>
      </c>
    </row>
    <row r="3078" spans="4:12" x14ac:dyDescent="0.25">
      <c r="D3078" s="44">
        <v>3128</v>
      </c>
      <c r="E3078" s="44" t="s">
        <v>3108</v>
      </c>
      <c r="F3078" s="44" t="s">
        <v>21</v>
      </c>
      <c r="G3078" s="45" t="s">
        <v>21</v>
      </c>
      <c r="H3078" s="48" t="str">
        <f t="shared" si="286"/>
        <v>Non Lead</v>
      </c>
      <c r="I3078" s="44" t="s">
        <v>22</v>
      </c>
      <c r="J3078" s="44" t="s">
        <v>23</v>
      </c>
      <c r="K3078" s="44">
        <v>2012</v>
      </c>
      <c r="L3078" s="44" t="s">
        <v>24</v>
      </c>
    </row>
    <row r="3079" spans="4:12" x14ac:dyDescent="0.25">
      <c r="D3079" s="44">
        <v>3129</v>
      </c>
      <c r="E3079" s="44" t="s">
        <v>3109</v>
      </c>
      <c r="F3079" s="44" t="s">
        <v>21</v>
      </c>
      <c r="G3079" s="45" t="s">
        <v>21</v>
      </c>
      <c r="H3079" s="48" t="str">
        <f t="shared" si="286"/>
        <v>Non Lead</v>
      </c>
      <c r="I3079" s="44" t="s">
        <v>22</v>
      </c>
      <c r="J3079" s="44" t="s">
        <v>23</v>
      </c>
      <c r="K3079" s="44">
        <v>2005</v>
      </c>
      <c r="L3079" s="44" t="s">
        <v>24</v>
      </c>
    </row>
    <row r="3080" spans="4:12" x14ac:dyDescent="0.25">
      <c r="D3080" s="44">
        <v>3130</v>
      </c>
      <c r="E3080" s="44" t="s">
        <v>3110</v>
      </c>
      <c r="F3080" s="44" t="s">
        <v>21</v>
      </c>
      <c r="G3080" s="45" t="s">
        <v>21</v>
      </c>
      <c r="H3080" s="48" t="str">
        <f t="shared" si="286"/>
        <v>Non Lead</v>
      </c>
      <c r="I3080" s="44" t="s">
        <v>22</v>
      </c>
      <c r="J3080" s="44" t="s">
        <v>23</v>
      </c>
      <c r="K3080" s="44">
        <v>2020</v>
      </c>
      <c r="L3080" s="44" t="s">
        <v>24</v>
      </c>
    </row>
    <row r="3081" spans="4:12" x14ac:dyDescent="0.25">
      <c r="D3081" s="44">
        <v>3131</v>
      </c>
      <c r="E3081" s="44" t="s">
        <v>3111</v>
      </c>
      <c r="F3081" s="44" t="s">
        <v>21</v>
      </c>
      <c r="G3081" s="45" t="s">
        <v>21</v>
      </c>
      <c r="H3081" s="48" t="str">
        <f t="shared" si="286"/>
        <v>Non Lead</v>
      </c>
      <c r="I3081" s="44" t="s">
        <v>22</v>
      </c>
      <c r="J3081" s="44" t="s">
        <v>23</v>
      </c>
      <c r="K3081" s="44">
        <v>1997</v>
      </c>
      <c r="L3081" s="44" t="s">
        <v>24</v>
      </c>
    </row>
    <row r="3082" spans="4:12" x14ac:dyDescent="0.25">
      <c r="D3082" s="44">
        <v>3132</v>
      </c>
      <c r="E3082" s="44" t="s">
        <v>3112</v>
      </c>
      <c r="F3082" s="44" t="s">
        <v>21</v>
      </c>
      <c r="G3082" s="45" t="s">
        <v>56</v>
      </c>
      <c r="H3082" s="48" t="str">
        <f t="shared" si="286"/>
        <v>Unknown</v>
      </c>
      <c r="J3082" s="44" t="s">
        <v>23</v>
      </c>
      <c r="K3082" s="44">
        <v>1986</v>
      </c>
      <c r="L3082" s="44" t="s">
        <v>24</v>
      </c>
    </row>
    <row r="3083" spans="4:12" x14ac:dyDescent="0.25">
      <c r="D3083" s="44">
        <v>3133</v>
      </c>
      <c r="E3083" s="44" t="s">
        <v>3113</v>
      </c>
      <c r="F3083" s="44" t="s">
        <v>21</v>
      </c>
      <c r="G3083" s="45" t="s">
        <v>56</v>
      </c>
      <c r="H3083" s="48" t="str">
        <f t="shared" si="286"/>
        <v>Unknown</v>
      </c>
      <c r="J3083" s="44" t="s">
        <v>23</v>
      </c>
      <c r="K3083" s="44">
        <v>1947</v>
      </c>
      <c r="L3083" s="44" t="s">
        <v>24</v>
      </c>
    </row>
    <row r="3084" spans="4:12" x14ac:dyDescent="0.25">
      <c r="D3084" s="44">
        <v>3134</v>
      </c>
      <c r="E3084" s="44" t="s">
        <v>3114</v>
      </c>
      <c r="F3084" s="44" t="s">
        <v>21</v>
      </c>
      <c r="G3084" s="45" t="s">
        <v>56</v>
      </c>
      <c r="H3084" s="48" t="str">
        <f t="shared" si="286"/>
        <v>Unknown</v>
      </c>
      <c r="J3084" s="44" t="s">
        <v>23</v>
      </c>
      <c r="L3084" s="44" t="s">
        <v>24</v>
      </c>
    </row>
    <row r="3085" spans="4:12" x14ac:dyDescent="0.25">
      <c r="D3085" s="44">
        <v>3135</v>
      </c>
      <c r="E3085" s="44" t="s">
        <v>3115</v>
      </c>
      <c r="F3085" s="44" t="s">
        <v>21</v>
      </c>
      <c r="G3085" s="45" t="s">
        <v>56</v>
      </c>
      <c r="H3085" s="48" t="str">
        <f t="shared" si="286"/>
        <v>Unknown</v>
      </c>
      <c r="J3085" s="44" t="s">
        <v>23</v>
      </c>
      <c r="K3085" s="44">
        <v>1948</v>
      </c>
      <c r="L3085" s="44" t="s">
        <v>24</v>
      </c>
    </row>
    <row r="3086" spans="4:12" x14ac:dyDescent="0.25">
      <c r="D3086" s="44">
        <v>3136</v>
      </c>
      <c r="E3086" s="44" t="s">
        <v>3116</v>
      </c>
      <c r="F3086" s="44" t="s">
        <v>21</v>
      </c>
      <c r="G3086" s="45" t="s">
        <v>56</v>
      </c>
      <c r="H3086" s="48" t="str">
        <f t="shared" si="286"/>
        <v>Unknown</v>
      </c>
      <c r="J3086" s="44" t="s">
        <v>23</v>
      </c>
      <c r="K3086" s="44">
        <v>1963</v>
      </c>
      <c r="L3086" s="44" t="s">
        <v>24</v>
      </c>
    </row>
    <row r="3087" spans="4:12" x14ac:dyDescent="0.25">
      <c r="D3087" s="44">
        <v>3137</v>
      </c>
      <c r="E3087" s="44" t="s">
        <v>3117</v>
      </c>
      <c r="F3087" s="44" t="s">
        <v>21</v>
      </c>
      <c r="G3087" s="45" t="s">
        <v>21</v>
      </c>
      <c r="H3087" s="48" t="str">
        <f t="shared" si="286"/>
        <v>Non Lead</v>
      </c>
      <c r="I3087" s="44" t="s">
        <v>22</v>
      </c>
      <c r="J3087" s="44" t="s">
        <v>23</v>
      </c>
      <c r="K3087" s="44">
        <v>2006</v>
      </c>
      <c r="L3087" s="44" t="s">
        <v>24</v>
      </c>
    </row>
    <row r="3088" spans="4:12" x14ac:dyDescent="0.25">
      <c r="D3088" s="44">
        <v>3138</v>
      </c>
      <c r="E3088" s="44" t="s">
        <v>3118</v>
      </c>
      <c r="F3088" s="44" t="s">
        <v>21</v>
      </c>
      <c r="G3088" s="45" t="s">
        <v>21</v>
      </c>
      <c r="H3088" s="48" t="str">
        <f t="shared" si="286"/>
        <v>Non Lead</v>
      </c>
      <c r="I3088" s="44" t="s">
        <v>22</v>
      </c>
      <c r="J3088" s="44" t="s">
        <v>23</v>
      </c>
      <c r="K3088" s="44">
        <v>1991</v>
      </c>
      <c r="L3088" s="44" t="s">
        <v>24</v>
      </c>
    </row>
    <row r="3089" spans="4:12" x14ac:dyDescent="0.25">
      <c r="D3089" s="44">
        <v>3139</v>
      </c>
      <c r="E3089" s="44" t="s">
        <v>3119</v>
      </c>
      <c r="F3089" s="44" t="s">
        <v>21</v>
      </c>
      <c r="G3089" s="45" t="s">
        <v>56</v>
      </c>
      <c r="H3089" s="48" t="str">
        <f t="shared" si="286"/>
        <v>Unknown</v>
      </c>
      <c r="J3089" s="44" t="s">
        <v>23</v>
      </c>
      <c r="K3089" s="44">
        <v>1981</v>
      </c>
      <c r="L3089" s="44" t="s">
        <v>24</v>
      </c>
    </row>
    <row r="3090" spans="4:12" x14ac:dyDescent="0.25">
      <c r="D3090" s="44">
        <v>3140</v>
      </c>
      <c r="E3090" s="44" t="s">
        <v>3120</v>
      </c>
      <c r="F3090" s="44" t="s">
        <v>21</v>
      </c>
      <c r="G3090" s="45" t="s">
        <v>21</v>
      </c>
      <c r="H3090" s="48" t="str">
        <f t="shared" si="286"/>
        <v>Non Lead</v>
      </c>
      <c r="I3090" s="44" t="s">
        <v>22</v>
      </c>
      <c r="J3090" s="44" t="s">
        <v>23</v>
      </c>
      <c r="K3090" s="44">
        <v>2000</v>
      </c>
      <c r="L3090" s="44" t="s">
        <v>24</v>
      </c>
    </row>
    <row r="3091" spans="4:12" x14ac:dyDescent="0.25">
      <c r="D3091" s="44">
        <v>3141</v>
      </c>
      <c r="E3091" s="44" t="s">
        <v>3121</v>
      </c>
      <c r="F3091" s="44" t="s">
        <v>21</v>
      </c>
      <c r="G3091" s="45" t="s">
        <v>21</v>
      </c>
      <c r="H3091" s="48" t="str">
        <f t="shared" si="286"/>
        <v>Non Lead</v>
      </c>
      <c r="I3091" s="44" t="s">
        <v>22</v>
      </c>
      <c r="J3091" s="44" t="s">
        <v>23</v>
      </c>
      <c r="K3091" s="44">
        <v>2014</v>
      </c>
      <c r="L3091" s="44" t="s">
        <v>24</v>
      </c>
    </row>
    <row r="3092" spans="4:12" x14ac:dyDescent="0.25">
      <c r="D3092" s="44">
        <v>3142</v>
      </c>
      <c r="E3092" s="44" t="s">
        <v>3122</v>
      </c>
      <c r="F3092" s="44" t="s">
        <v>21</v>
      </c>
      <c r="G3092" s="45" t="s">
        <v>21</v>
      </c>
      <c r="H3092" s="48" t="str">
        <f t="shared" si="286"/>
        <v>Non Lead</v>
      </c>
      <c r="I3092" s="44" t="s">
        <v>22</v>
      </c>
      <c r="J3092" s="44" t="s">
        <v>23</v>
      </c>
      <c r="K3092" s="44">
        <v>2005</v>
      </c>
      <c r="L3092" s="44" t="s">
        <v>24</v>
      </c>
    </row>
    <row r="3093" spans="4:12" x14ac:dyDescent="0.25">
      <c r="D3093" s="44">
        <v>3143</v>
      </c>
      <c r="E3093" s="44" t="s">
        <v>3123</v>
      </c>
      <c r="F3093" s="44" t="s">
        <v>21</v>
      </c>
      <c r="G3093" s="45" t="s">
        <v>21</v>
      </c>
      <c r="H3093" s="48" t="str">
        <f t="shared" si="286"/>
        <v>Non Lead</v>
      </c>
      <c r="I3093" s="44" t="s">
        <v>22</v>
      </c>
      <c r="J3093" s="44" t="s">
        <v>23</v>
      </c>
      <c r="K3093" s="44">
        <v>1991</v>
      </c>
      <c r="L3093" s="44" t="s">
        <v>24</v>
      </c>
    </row>
    <row r="3094" spans="4:12" x14ac:dyDescent="0.25">
      <c r="D3094" s="44">
        <v>3144</v>
      </c>
      <c r="E3094" s="44" t="s">
        <v>3124</v>
      </c>
      <c r="F3094" s="44" t="s">
        <v>21</v>
      </c>
      <c r="G3094" s="45" t="s">
        <v>21</v>
      </c>
      <c r="H3094" s="48" t="str">
        <f t="shared" si="286"/>
        <v>Non Lead</v>
      </c>
      <c r="I3094" s="44" t="s">
        <v>22</v>
      </c>
      <c r="J3094" s="44" t="s">
        <v>23</v>
      </c>
      <c r="K3094" s="44">
        <v>2008</v>
      </c>
      <c r="L3094" s="44" t="s">
        <v>24</v>
      </c>
    </row>
    <row r="3095" spans="4:12" x14ac:dyDescent="0.25">
      <c r="D3095" s="44">
        <v>3145</v>
      </c>
      <c r="E3095" s="44" t="s">
        <v>3125</v>
      </c>
      <c r="F3095" s="44" t="s">
        <v>21</v>
      </c>
      <c r="G3095" s="45" t="s">
        <v>21</v>
      </c>
      <c r="H3095" s="48" t="str">
        <f t="shared" si="286"/>
        <v>Non Lead</v>
      </c>
      <c r="I3095" s="44" t="s">
        <v>22</v>
      </c>
      <c r="J3095" s="44" t="s">
        <v>23</v>
      </c>
      <c r="K3095" s="44">
        <v>1990</v>
      </c>
      <c r="L3095" s="44" t="s">
        <v>24</v>
      </c>
    </row>
    <row r="3096" spans="4:12" x14ac:dyDescent="0.25">
      <c r="D3096" s="44">
        <v>3146</v>
      </c>
      <c r="E3096" s="44" t="s">
        <v>795</v>
      </c>
      <c r="F3096" s="44" t="s">
        <v>21</v>
      </c>
      <c r="G3096" s="45" t="s">
        <v>21</v>
      </c>
      <c r="H3096" s="48" t="str">
        <f t="shared" si="286"/>
        <v>Non Lead</v>
      </c>
      <c r="I3096" s="44" t="s">
        <v>22</v>
      </c>
      <c r="J3096" s="44" t="s">
        <v>23</v>
      </c>
      <c r="K3096" s="44">
        <v>2003</v>
      </c>
      <c r="L3096" s="44" t="s">
        <v>24</v>
      </c>
    </row>
    <row r="3097" spans="4:12" x14ac:dyDescent="0.25">
      <c r="D3097" s="44">
        <v>3147</v>
      </c>
      <c r="E3097" s="44" t="s">
        <v>3126</v>
      </c>
      <c r="F3097" s="44" t="s">
        <v>21</v>
      </c>
      <c r="G3097" s="45" t="s">
        <v>21</v>
      </c>
      <c r="H3097" s="48" t="str">
        <f t="shared" si="286"/>
        <v>Non Lead</v>
      </c>
      <c r="I3097" s="44" t="s">
        <v>22</v>
      </c>
      <c r="J3097" s="44" t="s">
        <v>23</v>
      </c>
      <c r="K3097" s="44">
        <v>2014</v>
      </c>
      <c r="L3097" s="44" t="s">
        <v>24</v>
      </c>
    </row>
    <row r="3098" spans="4:12" x14ac:dyDescent="0.25">
      <c r="D3098" s="44">
        <v>3148</v>
      </c>
      <c r="E3098" s="44" t="s">
        <v>3127</v>
      </c>
      <c r="F3098" s="44" t="s">
        <v>21</v>
      </c>
      <c r="G3098" s="45" t="s">
        <v>56</v>
      </c>
      <c r="H3098" s="48" t="str">
        <f t="shared" si="286"/>
        <v>Unknown</v>
      </c>
      <c r="J3098" s="44" t="s">
        <v>23</v>
      </c>
      <c r="L3098" s="44" t="s">
        <v>24</v>
      </c>
    </row>
    <row r="3099" spans="4:12" x14ac:dyDescent="0.25">
      <c r="D3099" s="44">
        <v>3149</v>
      </c>
      <c r="E3099" s="44" t="s">
        <v>3128</v>
      </c>
      <c r="F3099" s="44" t="s">
        <v>21</v>
      </c>
      <c r="G3099" s="45" t="s">
        <v>56</v>
      </c>
      <c r="H3099" s="48" t="str">
        <f t="shared" si="286"/>
        <v>Unknown</v>
      </c>
      <c r="J3099" s="44" t="s">
        <v>23</v>
      </c>
      <c r="K3099" s="44">
        <v>1972</v>
      </c>
      <c r="L3099" s="44" t="s">
        <v>24</v>
      </c>
    </row>
    <row r="3100" spans="4:12" x14ac:dyDescent="0.25">
      <c r="D3100" s="44">
        <v>3150</v>
      </c>
      <c r="E3100" s="44" t="s">
        <v>3129</v>
      </c>
      <c r="F3100" s="44" t="s">
        <v>21</v>
      </c>
      <c r="G3100" s="45" t="s">
        <v>56</v>
      </c>
      <c r="H3100" s="48" t="str">
        <f t="shared" si="286"/>
        <v>Unknown</v>
      </c>
      <c r="J3100" s="44" t="s">
        <v>23</v>
      </c>
      <c r="K3100" s="44">
        <v>1947</v>
      </c>
      <c r="L3100" s="44" t="s">
        <v>24</v>
      </c>
    </row>
    <row r="3101" spans="4:12" x14ac:dyDescent="0.25">
      <c r="D3101" s="44">
        <v>3151</v>
      </c>
      <c r="E3101" s="44" t="s">
        <v>3130</v>
      </c>
      <c r="F3101" s="44" t="s">
        <v>21</v>
      </c>
      <c r="G3101" s="45" t="s">
        <v>56</v>
      </c>
      <c r="H3101" s="48" t="str">
        <f t="shared" si="286"/>
        <v>Unknown</v>
      </c>
      <c r="J3101" s="44" t="s">
        <v>23</v>
      </c>
      <c r="K3101" s="44">
        <v>1950</v>
      </c>
      <c r="L3101" s="44" t="s">
        <v>24</v>
      </c>
    </row>
    <row r="3102" spans="4:12" x14ac:dyDescent="0.25">
      <c r="D3102" s="44">
        <v>3152</v>
      </c>
      <c r="E3102" s="44" t="s">
        <v>3131</v>
      </c>
      <c r="F3102" s="44" t="s">
        <v>21</v>
      </c>
      <c r="G3102" s="45" t="s">
        <v>21</v>
      </c>
      <c r="H3102" s="48" t="str">
        <f t="shared" si="286"/>
        <v>Non Lead</v>
      </c>
      <c r="I3102" s="44" t="s">
        <v>22</v>
      </c>
      <c r="J3102" s="44" t="s">
        <v>23</v>
      </c>
      <c r="K3102" s="44">
        <v>2007</v>
      </c>
      <c r="L3102" s="44" t="s">
        <v>24</v>
      </c>
    </row>
    <row r="3103" spans="4:12" x14ac:dyDescent="0.25">
      <c r="D3103" s="44">
        <v>3153</v>
      </c>
      <c r="E3103" s="44" t="s">
        <v>3132</v>
      </c>
      <c r="F3103" s="44" t="s">
        <v>21</v>
      </c>
      <c r="G3103" s="45" t="s">
        <v>56</v>
      </c>
      <c r="H3103" s="48" t="str">
        <f t="shared" si="286"/>
        <v>Unknown</v>
      </c>
      <c r="J3103" s="44" t="s">
        <v>23</v>
      </c>
      <c r="K3103" s="44">
        <v>1983</v>
      </c>
      <c r="L3103" s="44" t="s">
        <v>24</v>
      </c>
    </row>
    <row r="3104" spans="4:12" x14ac:dyDescent="0.25">
      <c r="D3104" s="44">
        <v>3154</v>
      </c>
      <c r="E3104" s="44" t="s">
        <v>3133</v>
      </c>
      <c r="F3104" s="44" t="s">
        <v>21</v>
      </c>
      <c r="G3104" s="45" t="s">
        <v>56</v>
      </c>
      <c r="H3104" s="48" t="str">
        <f t="shared" si="286"/>
        <v>Unknown</v>
      </c>
      <c r="J3104" s="44" t="s">
        <v>23</v>
      </c>
      <c r="K3104" s="44">
        <v>1983</v>
      </c>
      <c r="L3104" s="44" t="s">
        <v>24</v>
      </c>
    </row>
    <row r="3105" spans="4:12" x14ac:dyDescent="0.25">
      <c r="D3105" s="44">
        <v>3155</v>
      </c>
      <c r="E3105" s="44" t="s">
        <v>3134</v>
      </c>
      <c r="F3105" s="44" t="s">
        <v>21</v>
      </c>
      <c r="G3105" s="45" t="s">
        <v>56</v>
      </c>
      <c r="H3105" s="48" t="str">
        <f t="shared" si="286"/>
        <v>Unknown</v>
      </c>
      <c r="J3105" s="44" t="s">
        <v>23</v>
      </c>
      <c r="K3105" s="44">
        <v>1953</v>
      </c>
      <c r="L3105" s="44" t="s">
        <v>24</v>
      </c>
    </row>
    <row r="3106" spans="4:12" x14ac:dyDescent="0.25">
      <c r="D3106" s="44">
        <v>3156</v>
      </c>
      <c r="E3106" s="44" t="s">
        <v>3135</v>
      </c>
      <c r="F3106" s="44" t="s">
        <v>21</v>
      </c>
      <c r="G3106" s="45" t="s">
        <v>56</v>
      </c>
      <c r="H3106" s="48" t="str">
        <f t="shared" si="286"/>
        <v>Unknown</v>
      </c>
      <c r="J3106" s="44" t="s">
        <v>23</v>
      </c>
      <c r="L3106" s="44" t="s">
        <v>24</v>
      </c>
    </row>
    <row r="3107" spans="4:12" x14ac:dyDescent="0.25">
      <c r="D3107" s="44">
        <v>3157</v>
      </c>
      <c r="E3107" s="44" t="s">
        <v>3136</v>
      </c>
      <c r="F3107" s="44" t="s">
        <v>21</v>
      </c>
      <c r="G3107" s="45" t="s">
        <v>56</v>
      </c>
      <c r="H3107" s="48" t="str">
        <f t="shared" si="286"/>
        <v>Unknown</v>
      </c>
      <c r="J3107" s="44" t="s">
        <v>23</v>
      </c>
      <c r="K3107" s="44">
        <v>1983</v>
      </c>
      <c r="L3107" s="44" t="s">
        <v>24</v>
      </c>
    </row>
    <row r="3108" spans="4:12" x14ac:dyDescent="0.25">
      <c r="D3108" s="44">
        <v>3158</v>
      </c>
      <c r="E3108" s="44" t="s">
        <v>3137</v>
      </c>
      <c r="F3108" s="44" t="s">
        <v>21</v>
      </c>
      <c r="G3108" s="45" t="s">
        <v>56</v>
      </c>
      <c r="H3108" s="48" t="str">
        <f t="shared" si="286"/>
        <v>Unknown</v>
      </c>
      <c r="J3108" s="44" t="s">
        <v>23</v>
      </c>
      <c r="K3108" s="44">
        <v>1960</v>
      </c>
      <c r="L3108" s="44" t="s">
        <v>24</v>
      </c>
    </row>
    <row r="3109" spans="4:12" x14ac:dyDescent="0.25">
      <c r="D3109" s="44">
        <v>3159</v>
      </c>
      <c r="E3109" s="44" t="s">
        <v>3138</v>
      </c>
      <c r="F3109" s="44" t="s">
        <v>21</v>
      </c>
      <c r="G3109" s="45" t="s">
        <v>56</v>
      </c>
      <c r="H3109" s="48" t="str">
        <f t="shared" si="286"/>
        <v>Unknown</v>
      </c>
      <c r="J3109" s="44" t="s">
        <v>23</v>
      </c>
      <c r="K3109" s="44">
        <v>1973</v>
      </c>
      <c r="L3109" s="44" t="s">
        <v>24</v>
      </c>
    </row>
    <row r="3110" spans="4:12" x14ac:dyDescent="0.25">
      <c r="D3110" s="44">
        <v>3160</v>
      </c>
      <c r="E3110" s="44" t="s">
        <v>3139</v>
      </c>
      <c r="F3110" s="44" t="s">
        <v>21</v>
      </c>
      <c r="G3110" s="45" t="s">
        <v>56</v>
      </c>
      <c r="H3110" s="48" t="str">
        <f t="shared" si="286"/>
        <v>Unknown</v>
      </c>
      <c r="J3110" s="44" t="s">
        <v>23</v>
      </c>
      <c r="K3110" s="44">
        <v>1950</v>
      </c>
      <c r="L3110" s="44" t="s">
        <v>24</v>
      </c>
    </row>
    <row r="3111" spans="4:12" x14ac:dyDescent="0.25">
      <c r="D3111" s="44">
        <v>3161</v>
      </c>
      <c r="E3111" s="44" t="s">
        <v>3140</v>
      </c>
      <c r="F3111" s="44" t="s">
        <v>21</v>
      </c>
      <c r="G3111" s="45" t="s">
        <v>56</v>
      </c>
      <c r="H3111" s="48" t="str">
        <f t="shared" si="286"/>
        <v>Unknown</v>
      </c>
      <c r="J3111" s="44" t="s">
        <v>23</v>
      </c>
      <c r="K3111" s="44">
        <v>1971</v>
      </c>
      <c r="L3111" s="44" t="s">
        <v>24</v>
      </c>
    </row>
    <row r="3112" spans="4:12" x14ac:dyDescent="0.25">
      <c r="D3112" s="44">
        <v>3162</v>
      </c>
      <c r="E3112" s="44" t="s">
        <v>3141</v>
      </c>
      <c r="F3112" s="44" t="s">
        <v>21</v>
      </c>
      <c r="G3112" s="45" t="s">
        <v>56</v>
      </c>
      <c r="H3112" s="48" t="str">
        <f t="shared" si="286"/>
        <v>Unknown</v>
      </c>
      <c r="J3112" s="44" t="s">
        <v>23</v>
      </c>
      <c r="K3112" s="44">
        <v>1950</v>
      </c>
      <c r="L3112" s="44" t="s">
        <v>24</v>
      </c>
    </row>
    <row r="3113" spans="4:12" x14ac:dyDescent="0.25">
      <c r="D3113" s="44">
        <v>3163</v>
      </c>
      <c r="E3113" s="44" t="s">
        <v>3142</v>
      </c>
      <c r="F3113" s="44" t="s">
        <v>21</v>
      </c>
      <c r="G3113" s="45" t="s">
        <v>56</v>
      </c>
      <c r="H3113" s="48" t="str">
        <f t="shared" si="286"/>
        <v>Unknown</v>
      </c>
      <c r="J3113" s="44" t="s">
        <v>23</v>
      </c>
      <c r="K3113" s="44">
        <v>1986</v>
      </c>
      <c r="L3113" s="44" t="s">
        <v>24</v>
      </c>
    </row>
    <row r="3114" spans="4:12" x14ac:dyDescent="0.25">
      <c r="D3114" s="44">
        <v>3164</v>
      </c>
      <c r="E3114" s="44" t="s">
        <v>3143</v>
      </c>
      <c r="F3114" s="44" t="s">
        <v>21</v>
      </c>
      <c r="G3114" s="45" t="s">
        <v>21</v>
      </c>
      <c r="H3114" s="48" t="str">
        <f t="shared" si="286"/>
        <v>Non Lead</v>
      </c>
      <c r="I3114" s="44" t="s">
        <v>22</v>
      </c>
      <c r="J3114" s="44" t="s">
        <v>23</v>
      </c>
      <c r="K3114" s="44">
        <v>1994</v>
      </c>
      <c r="L3114" s="44" t="s">
        <v>24</v>
      </c>
    </row>
    <row r="3115" spans="4:12" x14ac:dyDescent="0.25">
      <c r="D3115" s="44">
        <v>3165</v>
      </c>
      <c r="E3115" s="44" t="s">
        <v>3144</v>
      </c>
      <c r="F3115" s="44" t="s">
        <v>21</v>
      </c>
      <c r="G3115" s="45" t="s">
        <v>56</v>
      </c>
      <c r="H3115" s="48" t="str">
        <f t="shared" si="286"/>
        <v>Unknown</v>
      </c>
      <c r="J3115" s="44" t="s">
        <v>23</v>
      </c>
      <c r="K3115" s="44">
        <v>1976</v>
      </c>
      <c r="L3115" s="44" t="s">
        <v>24</v>
      </c>
    </row>
    <row r="3116" spans="4:12" x14ac:dyDescent="0.25">
      <c r="D3116" s="44">
        <v>3166</v>
      </c>
      <c r="E3116" s="44" t="s">
        <v>3145</v>
      </c>
      <c r="F3116" s="44" t="s">
        <v>21</v>
      </c>
      <c r="G3116" s="45" t="s">
        <v>21</v>
      </c>
      <c r="H3116" s="48" t="str">
        <f t="shared" si="286"/>
        <v>Non Lead</v>
      </c>
      <c r="I3116" s="44" t="s">
        <v>22</v>
      </c>
      <c r="J3116" s="44" t="s">
        <v>23</v>
      </c>
      <c r="K3116" s="44">
        <v>1991</v>
      </c>
      <c r="L3116" s="44" t="s">
        <v>24</v>
      </c>
    </row>
    <row r="3117" spans="4:12" x14ac:dyDescent="0.25">
      <c r="D3117" s="44">
        <v>3167</v>
      </c>
      <c r="E3117" s="44" t="s">
        <v>3146</v>
      </c>
      <c r="F3117" s="44" t="s">
        <v>21</v>
      </c>
      <c r="G3117" s="45" t="s">
        <v>56</v>
      </c>
      <c r="H3117" s="48" t="str">
        <f t="shared" si="286"/>
        <v>Unknown</v>
      </c>
      <c r="J3117" s="44" t="s">
        <v>23</v>
      </c>
      <c r="K3117" s="44">
        <v>1968</v>
      </c>
      <c r="L3117" s="44" t="s">
        <v>24</v>
      </c>
    </row>
    <row r="3118" spans="4:12" x14ac:dyDescent="0.25">
      <c r="D3118" s="44">
        <v>3168</v>
      </c>
      <c r="E3118" s="44" t="s">
        <v>3147</v>
      </c>
      <c r="F3118" s="44" t="s">
        <v>21</v>
      </c>
      <c r="G3118" s="45" t="s">
        <v>21</v>
      </c>
      <c r="H3118" s="48" t="str">
        <f t="shared" si="286"/>
        <v>Non Lead</v>
      </c>
      <c r="I3118" s="44" t="s">
        <v>22</v>
      </c>
      <c r="J3118" s="44" t="s">
        <v>23</v>
      </c>
      <c r="K3118" s="44">
        <v>1991</v>
      </c>
      <c r="L3118" s="44" t="s">
        <v>24</v>
      </c>
    </row>
    <row r="3119" spans="4:12" x14ac:dyDescent="0.25">
      <c r="D3119" s="44">
        <v>3169</v>
      </c>
      <c r="E3119" s="44" t="s">
        <v>3148</v>
      </c>
      <c r="F3119" s="44" t="s">
        <v>21</v>
      </c>
      <c r="G3119" s="45" t="s">
        <v>56</v>
      </c>
      <c r="H3119" s="48" t="str">
        <f t="shared" si="286"/>
        <v>Unknown</v>
      </c>
      <c r="J3119" s="44" t="s">
        <v>23</v>
      </c>
      <c r="K3119" s="44">
        <v>1968</v>
      </c>
      <c r="L3119" s="44" t="s">
        <v>24</v>
      </c>
    </row>
    <row r="3120" spans="4:12" x14ac:dyDescent="0.25">
      <c r="D3120" s="44">
        <v>3170</v>
      </c>
      <c r="E3120" s="44" t="s">
        <v>3149</v>
      </c>
      <c r="F3120" s="44" t="s">
        <v>21</v>
      </c>
      <c r="G3120" s="45" t="s">
        <v>21</v>
      </c>
      <c r="H3120" s="48" t="str">
        <f t="shared" si="286"/>
        <v>Non Lead</v>
      </c>
      <c r="I3120" s="44" t="s">
        <v>22</v>
      </c>
      <c r="J3120" s="44" t="s">
        <v>23</v>
      </c>
      <c r="K3120" s="44">
        <v>2008</v>
      </c>
      <c r="L3120" s="44" t="s">
        <v>24</v>
      </c>
    </row>
    <row r="3121" spans="4:12" x14ac:dyDescent="0.25">
      <c r="D3121" s="44">
        <v>3171</v>
      </c>
      <c r="E3121" s="44" t="s">
        <v>3150</v>
      </c>
      <c r="F3121" s="44" t="s">
        <v>21</v>
      </c>
      <c r="G3121" s="45" t="s">
        <v>56</v>
      </c>
      <c r="H3121" s="48" t="str">
        <f t="shared" si="286"/>
        <v>Unknown</v>
      </c>
      <c r="J3121" s="44" t="s">
        <v>23</v>
      </c>
      <c r="K3121" s="44">
        <v>1968</v>
      </c>
      <c r="L3121" s="44" t="s">
        <v>24</v>
      </c>
    </row>
    <row r="3122" spans="4:12" x14ac:dyDescent="0.25">
      <c r="D3122" s="44">
        <v>3172</v>
      </c>
      <c r="E3122" s="44" t="s">
        <v>3151</v>
      </c>
      <c r="F3122" s="44" t="s">
        <v>21</v>
      </c>
      <c r="G3122" s="45" t="s">
        <v>56</v>
      </c>
      <c r="H3122" s="48" t="str">
        <f t="shared" si="286"/>
        <v>Unknown</v>
      </c>
      <c r="J3122" s="44" t="s">
        <v>23</v>
      </c>
      <c r="K3122" s="44">
        <v>1968</v>
      </c>
      <c r="L3122" s="44" t="s">
        <v>24</v>
      </c>
    </row>
    <row r="3123" spans="4:12" x14ac:dyDescent="0.25">
      <c r="D3123" s="44">
        <v>3173</v>
      </c>
      <c r="E3123" s="44" t="s">
        <v>3152</v>
      </c>
      <c r="F3123" s="44" t="s">
        <v>21</v>
      </c>
      <c r="G3123" s="45" t="s">
        <v>21</v>
      </c>
      <c r="H3123" s="48" t="str">
        <f t="shared" si="286"/>
        <v>Non Lead</v>
      </c>
      <c r="I3123" s="44" t="s">
        <v>22</v>
      </c>
      <c r="J3123" s="44" t="s">
        <v>23</v>
      </c>
      <c r="K3123" s="44">
        <v>1992</v>
      </c>
      <c r="L3123" s="44" t="s">
        <v>24</v>
      </c>
    </row>
    <row r="3124" spans="4:12" x14ac:dyDescent="0.25">
      <c r="D3124" s="44">
        <v>3174</v>
      </c>
      <c r="E3124" s="44" t="s">
        <v>3153</v>
      </c>
      <c r="F3124" s="44" t="s">
        <v>21</v>
      </c>
      <c r="G3124" s="45" t="s">
        <v>56</v>
      </c>
      <c r="H3124" s="48" t="str">
        <f t="shared" si="286"/>
        <v>Unknown</v>
      </c>
      <c r="J3124" s="44" t="s">
        <v>23</v>
      </c>
      <c r="K3124" s="44">
        <v>1968</v>
      </c>
      <c r="L3124" s="44" t="s">
        <v>24</v>
      </c>
    </row>
    <row r="3125" spans="4:12" x14ac:dyDescent="0.25">
      <c r="D3125" s="44">
        <v>3175</v>
      </c>
      <c r="E3125" s="44" t="s">
        <v>3154</v>
      </c>
      <c r="F3125" s="44" t="s">
        <v>21</v>
      </c>
      <c r="G3125" s="45" t="s">
        <v>56</v>
      </c>
      <c r="H3125" s="48" t="str">
        <f t="shared" si="286"/>
        <v>Unknown</v>
      </c>
      <c r="J3125" s="44" t="s">
        <v>23</v>
      </c>
      <c r="K3125" s="44">
        <v>1968</v>
      </c>
      <c r="L3125" s="44" t="s">
        <v>24</v>
      </c>
    </row>
    <row r="3126" spans="4:12" x14ac:dyDescent="0.25">
      <c r="D3126" s="44">
        <v>3176</v>
      </c>
      <c r="E3126" s="44" t="s">
        <v>3155</v>
      </c>
      <c r="F3126" s="44" t="s">
        <v>21</v>
      </c>
      <c r="G3126" s="45" t="s">
        <v>56</v>
      </c>
      <c r="H3126" s="48" t="str">
        <f t="shared" si="286"/>
        <v>Unknown</v>
      </c>
      <c r="J3126" s="44" t="s">
        <v>23</v>
      </c>
      <c r="K3126" s="44">
        <v>1968</v>
      </c>
      <c r="L3126" s="44" t="s">
        <v>24</v>
      </c>
    </row>
    <row r="3127" spans="4:12" x14ac:dyDescent="0.25">
      <c r="D3127" s="44">
        <v>3177</v>
      </c>
      <c r="E3127" s="44" t="s">
        <v>3156</v>
      </c>
      <c r="F3127" s="44" t="s">
        <v>21</v>
      </c>
      <c r="G3127" s="45" t="s">
        <v>21</v>
      </c>
      <c r="H3127" s="48" t="str">
        <f t="shared" si="286"/>
        <v>Non Lead</v>
      </c>
      <c r="I3127" s="44" t="s">
        <v>22</v>
      </c>
      <c r="J3127" s="44" t="s">
        <v>23</v>
      </c>
      <c r="K3127" s="44">
        <v>2020</v>
      </c>
      <c r="L3127" s="44" t="s">
        <v>24</v>
      </c>
    </row>
    <row r="3128" spans="4:12" x14ac:dyDescent="0.25">
      <c r="D3128" s="44">
        <v>3178</v>
      </c>
      <c r="E3128" s="44" t="s">
        <v>3157</v>
      </c>
      <c r="F3128" s="44" t="s">
        <v>21</v>
      </c>
      <c r="G3128" s="45" t="s">
        <v>21</v>
      </c>
      <c r="H3128" s="48" t="str">
        <f t="shared" si="286"/>
        <v>Non Lead</v>
      </c>
      <c r="I3128" s="44" t="s">
        <v>22</v>
      </c>
      <c r="J3128" s="44" t="s">
        <v>23</v>
      </c>
      <c r="K3128" s="44">
        <v>1991</v>
      </c>
      <c r="L3128" s="44" t="s">
        <v>24</v>
      </c>
    </row>
    <row r="3129" spans="4:12" x14ac:dyDescent="0.25">
      <c r="D3129" s="44">
        <v>3179</v>
      </c>
      <c r="E3129" s="44" t="s">
        <v>3158</v>
      </c>
      <c r="F3129" s="44" t="s">
        <v>21</v>
      </c>
      <c r="G3129" s="45" t="s">
        <v>21</v>
      </c>
      <c r="H3129" s="48" t="str">
        <f t="shared" si="286"/>
        <v>Non Lead</v>
      </c>
      <c r="I3129" s="44" t="s">
        <v>22</v>
      </c>
      <c r="J3129" s="44" t="s">
        <v>23</v>
      </c>
      <c r="K3129" s="44">
        <v>1990</v>
      </c>
      <c r="L3129" s="44" t="s">
        <v>24</v>
      </c>
    </row>
    <row r="3130" spans="4:12" x14ac:dyDescent="0.25">
      <c r="D3130" s="44">
        <v>3180</v>
      </c>
      <c r="E3130" s="44" t="s">
        <v>3159</v>
      </c>
      <c r="F3130" s="44" t="s">
        <v>21</v>
      </c>
      <c r="G3130" s="45" t="s">
        <v>56</v>
      </c>
      <c r="H3130" s="48" t="str">
        <f t="shared" si="286"/>
        <v>Unknown</v>
      </c>
      <c r="J3130" s="44" t="s">
        <v>23</v>
      </c>
      <c r="K3130" s="44">
        <v>1968</v>
      </c>
      <c r="L3130" s="44" t="s">
        <v>24</v>
      </c>
    </row>
    <row r="3131" spans="4:12" x14ac:dyDescent="0.25">
      <c r="D3131" s="44">
        <v>3181</v>
      </c>
      <c r="E3131" s="44" t="s">
        <v>3160</v>
      </c>
      <c r="F3131" s="44" t="s">
        <v>21</v>
      </c>
      <c r="G3131" s="45" t="s">
        <v>21</v>
      </c>
      <c r="H3131" s="48" t="str">
        <f t="shared" si="286"/>
        <v>Non Lead</v>
      </c>
      <c r="I3131" s="44" t="s">
        <v>22</v>
      </c>
      <c r="J3131" s="44" t="s">
        <v>23</v>
      </c>
      <c r="K3131" s="44">
        <v>2017</v>
      </c>
      <c r="L3131" s="44" t="s">
        <v>24</v>
      </c>
    </row>
    <row r="3132" spans="4:12" x14ac:dyDescent="0.25">
      <c r="D3132" s="44">
        <v>3182</v>
      </c>
      <c r="E3132" s="44" t="s">
        <v>3161</v>
      </c>
      <c r="F3132" s="44" t="s">
        <v>21</v>
      </c>
      <c r="G3132" s="45" t="s">
        <v>56</v>
      </c>
      <c r="H3132" s="48" t="str">
        <f t="shared" si="286"/>
        <v>Unknown</v>
      </c>
      <c r="J3132" s="44" t="s">
        <v>23</v>
      </c>
      <c r="K3132" s="44">
        <v>1968</v>
      </c>
      <c r="L3132" s="44" t="s">
        <v>24</v>
      </c>
    </row>
    <row r="3133" spans="4:12" x14ac:dyDescent="0.25">
      <c r="D3133" s="44">
        <v>3183</v>
      </c>
      <c r="E3133" s="44" t="s">
        <v>3162</v>
      </c>
      <c r="F3133" s="44" t="s">
        <v>21</v>
      </c>
      <c r="G3133" s="45" t="s">
        <v>21</v>
      </c>
      <c r="H3133" s="48" t="str">
        <f t="shared" si="286"/>
        <v>Non Lead</v>
      </c>
      <c r="I3133" s="44" t="s">
        <v>22</v>
      </c>
      <c r="J3133" s="44" t="s">
        <v>23</v>
      </c>
      <c r="K3133" s="44">
        <v>1991</v>
      </c>
      <c r="L3133" s="44" t="s">
        <v>24</v>
      </c>
    </row>
    <row r="3134" spans="4:12" x14ac:dyDescent="0.25">
      <c r="D3134" s="44">
        <v>3184</v>
      </c>
      <c r="E3134" s="44" t="s">
        <v>3163</v>
      </c>
      <c r="F3134" s="44" t="s">
        <v>21</v>
      </c>
      <c r="G3134" s="45" t="s">
        <v>56</v>
      </c>
      <c r="H3134" s="48" t="str">
        <f t="shared" si="286"/>
        <v>Unknown</v>
      </c>
      <c r="J3134" s="44" t="s">
        <v>23</v>
      </c>
      <c r="K3134" s="44">
        <v>1968</v>
      </c>
      <c r="L3134" s="44" t="s">
        <v>24</v>
      </c>
    </row>
    <row r="3135" spans="4:12" x14ac:dyDescent="0.25">
      <c r="D3135" s="44">
        <v>3185</v>
      </c>
      <c r="E3135" s="44" t="s">
        <v>3164</v>
      </c>
      <c r="F3135" s="44" t="s">
        <v>21</v>
      </c>
      <c r="G3135" s="45" t="s">
        <v>56</v>
      </c>
      <c r="H3135" s="48" t="str">
        <f t="shared" si="286"/>
        <v>Unknown</v>
      </c>
      <c r="J3135" s="44" t="s">
        <v>23</v>
      </c>
      <c r="K3135" s="44">
        <v>1968</v>
      </c>
      <c r="L3135" s="44" t="s">
        <v>24</v>
      </c>
    </row>
    <row r="3136" spans="4:12" x14ac:dyDescent="0.25">
      <c r="D3136" s="44">
        <v>3186</v>
      </c>
      <c r="E3136" s="44" t="s">
        <v>3165</v>
      </c>
      <c r="F3136" s="44" t="s">
        <v>21</v>
      </c>
      <c r="G3136" s="45" t="s">
        <v>21</v>
      </c>
      <c r="H3136" s="48" t="str">
        <f t="shared" si="286"/>
        <v>Non Lead</v>
      </c>
      <c r="I3136" s="44" t="s">
        <v>22</v>
      </c>
      <c r="J3136" s="44" t="s">
        <v>23</v>
      </c>
      <c r="K3136" s="44">
        <v>2001</v>
      </c>
      <c r="L3136" s="44" t="s">
        <v>24</v>
      </c>
    </row>
    <row r="3137" spans="4:12" x14ac:dyDescent="0.25">
      <c r="D3137" s="44">
        <v>3187</v>
      </c>
      <c r="E3137" s="44" t="s">
        <v>3166</v>
      </c>
      <c r="F3137" s="44" t="s">
        <v>21</v>
      </c>
      <c r="G3137" s="45" t="s">
        <v>56</v>
      </c>
      <c r="H3137" s="48" t="str">
        <f t="shared" ref="H3137:H3200" si="287">IF(F3137="Lead",F3137,IF(G3137="Lead",G3137,IF(F3137="Unknown",F3137,IF(G3137="Unknown",G3137,IF(G3137="Galvanized Requiring Replacement",G3137,IF(F3137="NA",G3137,IF(G3137="NA",F3137,IF(AND(F3137="Non Lead",G3137="Non Lead"),"Non Lead","")
)))))))</f>
        <v>Unknown</v>
      </c>
      <c r="J3137" s="44" t="s">
        <v>23</v>
      </c>
      <c r="K3137" s="44">
        <v>1968</v>
      </c>
      <c r="L3137" s="44" t="s">
        <v>24</v>
      </c>
    </row>
    <row r="3138" spans="4:12" x14ac:dyDescent="0.25">
      <c r="D3138" s="44">
        <v>3188</v>
      </c>
      <c r="E3138" s="44" t="s">
        <v>3167</v>
      </c>
      <c r="F3138" s="44" t="s">
        <v>21</v>
      </c>
      <c r="G3138" s="45" t="s">
        <v>21</v>
      </c>
      <c r="H3138" s="48" t="str">
        <f t="shared" si="287"/>
        <v>Non Lead</v>
      </c>
      <c r="I3138" s="44" t="s">
        <v>22</v>
      </c>
      <c r="J3138" s="44" t="s">
        <v>23</v>
      </c>
      <c r="K3138" s="44">
        <v>1996</v>
      </c>
      <c r="L3138" s="44" t="s">
        <v>24</v>
      </c>
    </row>
    <row r="3139" spans="4:12" x14ac:dyDescent="0.25">
      <c r="D3139" s="44">
        <v>3189</v>
      </c>
      <c r="E3139" s="44" t="s">
        <v>3168</v>
      </c>
      <c r="F3139" s="44" t="s">
        <v>21</v>
      </c>
      <c r="G3139" s="45" t="s">
        <v>56</v>
      </c>
      <c r="H3139" s="48" t="str">
        <f t="shared" si="287"/>
        <v>Unknown</v>
      </c>
      <c r="J3139" s="44" t="s">
        <v>23</v>
      </c>
      <c r="K3139" s="44">
        <v>1968</v>
      </c>
      <c r="L3139" s="44" t="s">
        <v>24</v>
      </c>
    </row>
    <row r="3140" spans="4:12" x14ac:dyDescent="0.25">
      <c r="D3140" s="44">
        <v>3190</v>
      </c>
      <c r="E3140" s="44" t="s">
        <v>3169</v>
      </c>
      <c r="F3140" s="44" t="s">
        <v>21</v>
      </c>
      <c r="G3140" s="45" t="s">
        <v>21</v>
      </c>
      <c r="H3140" s="48" t="str">
        <f t="shared" si="287"/>
        <v>Non Lead</v>
      </c>
      <c r="I3140" s="44" t="s">
        <v>22</v>
      </c>
      <c r="J3140" s="44" t="s">
        <v>23</v>
      </c>
      <c r="K3140" s="44">
        <v>1997</v>
      </c>
      <c r="L3140" s="44" t="s">
        <v>24</v>
      </c>
    </row>
    <row r="3141" spans="4:12" x14ac:dyDescent="0.25">
      <c r="D3141" s="44">
        <v>3191</v>
      </c>
      <c r="E3141" s="44" t="s">
        <v>3170</v>
      </c>
      <c r="F3141" s="44" t="s">
        <v>21</v>
      </c>
      <c r="G3141" s="45" t="s">
        <v>56</v>
      </c>
      <c r="H3141" s="48" t="str">
        <f t="shared" si="287"/>
        <v>Unknown</v>
      </c>
      <c r="J3141" s="44" t="s">
        <v>23</v>
      </c>
      <c r="K3141" s="44">
        <v>1968</v>
      </c>
      <c r="L3141" s="44" t="s">
        <v>24</v>
      </c>
    </row>
    <row r="3142" spans="4:12" x14ac:dyDescent="0.25">
      <c r="D3142" s="44">
        <v>3192</v>
      </c>
      <c r="E3142" s="44" t="s">
        <v>3171</v>
      </c>
      <c r="F3142" s="44" t="s">
        <v>21</v>
      </c>
      <c r="G3142" s="45" t="s">
        <v>56</v>
      </c>
      <c r="H3142" s="48" t="str">
        <f t="shared" si="287"/>
        <v>Unknown</v>
      </c>
      <c r="J3142" s="44" t="s">
        <v>23</v>
      </c>
      <c r="L3142" s="44" t="s">
        <v>24</v>
      </c>
    </row>
    <row r="3143" spans="4:12" x14ac:dyDescent="0.25">
      <c r="D3143" s="44">
        <v>3193</v>
      </c>
      <c r="E3143" s="44" t="s">
        <v>3172</v>
      </c>
      <c r="F3143" s="44" t="s">
        <v>21</v>
      </c>
      <c r="G3143" s="45" t="s">
        <v>21</v>
      </c>
      <c r="H3143" s="48" t="str">
        <f t="shared" si="287"/>
        <v>Non Lead</v>
      </c>
      <c r="I3143" s="44" t="s">
        <v>22</v>
      </c>
      <c r="J3143" s="44" t="s">
        <v>23</v>
      </c>
      <c r="K3143" s="44">
        <v>1991</v>
      </c>
      <c r="L3143" s="44" t="s">
        <v>24</v>
      </c>
    </row>
    <row r="3144" spans="4:12" x14ac:dyDescent="0.25">
      <c r="D3144" s="44">
        <v>3194</v>
      </c>
      <c r="E3144" s="44" t="s">
        <v>3173</v>
      </c>
      <c r="F3144" s="44" t="s">
        <v>21</v>
      </c>
      <c r="G3144" s="45" t="s">
        <v>56</v>
      </c>
      <c r="H3144" s="48" t="str">
        <f t="shared" si="287"/>
        <v>Unknown</v>
      </c>
      <c r="J3144" s="44" t="s">
        <v>23</v>
      </c>
      <c r="K3144" s="44">
        <v>1968</v>
      </c>
      <c r="L3144" s="44" t="s">
        <v>24</v>
      </c>
    </row>
    <row r="3145" spans="4:12" x14ac:dyDescent="0.25">
      <c r="D3145" s="44">
        <v>3195</v>
      </c>
      <c r="E3145" s="44" t="s">
        <v>3174</v>
      </c>
      <c r="F3145" s="44" t="s">
        <v>21</v>
      </c>
      <c r="G3145" s="45" t="s">
        <v>21</v>
      </c>
      <c r="H3145" s="48" t="str">
        <f t="shared" si="287"/>
        <v>Non Lead</v>
      </c>
      <c r="I3145" s="44" t="s">
        <v>22</v>
      </c>
      <c r="J3145" s="44" t="s">
        <v>23</v>
      </c>
      <c r="K3145" s="44">
        <v>1995</v>
      </c>
      <c r="L3145" s="44" t="s">
        <v>24</v>
      </c>
    </row>
    <row r="3146" spans="4:12" x14ac:dyDescent="0.25">
      <c r="D3146" s="44">
        <v>3196</v>
      </c>
      <c r="E3146" s="44" t="s">
        <v>3175</v>
      </c>
      <c r="F3146" s="44" t="s">
        <v>21</v>
      </c>
      <c r="G3146" s="45" t="s">
        <v>56</v>
      </c>
      <c r="H3146" s="48" t="str">
        <f t="shared" si="287"/>
        <v>Unknown</v>
      </c>
      <c r="J3146" s="44" t="s">
        <v>23</v>
      </c>
      <c r="K3146" s="44">
        <v>1968</v>
      </c>
      <c r="L3146" s="44" t="s">
        <v>24</v>
      </c>
    </row>
    <row r="3147" spans="4:12" x14ac:dyDescent="0.25">
      <c r="D3147" s="44">
        <v>3197</v>
      </c>
      <c r="E3147" s="44" t="s">
        <v>3176</v>
      </c>
      <c r="F3147" s="44" t="s">
        <v>21</v>
      </c>
      <c r="G3147" s="45" t="s">
        <v>21</v>
      </c>
      <c r="H3147" s="48" t="str">
        <f t="shared" si="287"/>
        <v>Non Lead</v>
      </c>
      <c r="I3147" s="44" t="s">
        <v>22</v>
      </c>
      <c r="J3147" s="44" t="s">
        <v>23</v>
      </c>
      <c r="K3147" s="44">
        <v>1999</v>
      </c>
      <c r="L3147" s="44" t="s">
        <v>24</v>
      </c>
    </row>
    <row r="3148" spans="4:12" x14ac:dyDescent="0.25">
      <c r="D3148" s="44">
        <v>3198</v>
      </c>
      <c r="E3148" s="44" t="s">
        <v>3177</v>
      </c>
      <c r="F3148" s="44" t="s">
        <v>21</v>
      </c>
      <c r="G3148" s="45" t="s">
        <v>56</v>
      </c>
      <c r="H3148" s="48" t="str">
        <f t="shared" si="287"/>
        <v>Unknown</v>
      </c>
      <c r="J3148" s="44" t="s">
        <v>23</v>
      </c>
      <c r="K3148" s="44">
        <v>1968</v>
      </c>
      <c r="L3148" s="44" t="s">
        <v>24</v>
      </c>
    </row>
    <row r="3149" spans="4:12" x14ac:dyDescent="0.25">
      <c r="D3149" s="44">
        <v>3199</v>
      </c>
      <c r="E3149" s="44" t="s">
        <v>3178</v>
      </c>
      <c r="F3149" s="44" t="s">
        <v>21</v>
      </c>
      <c r="G3149" s="45" t="s">
        <v>21</v>
      </c>
      <c r="H3149" s="48" t="str">
        <f t="shared" si="287"/>
        <v>Non Lead</v>
      </c>
      <c r="I3149" s="44" t="s">
        <v>22</v>
      </c>
      <c r="J3149" s="44" t="s">
        <v>23</v>
      </c>
      <c r="K3149" s="44">
        <v>1992</v>
      </c>
      <c r="L3149" s="44" t="s">
        <v>24</v>
      </c>
    </row>
    <row r="3150" spans="4:12" x14ac:dyDescent="0.25">
      <c r="D3150" s="44">
        <v>3200</v>
      </c>
      <c r="E3150" s="44" t="s">
        <v>3179</v>
      </c>
      <c r="F3150" s="44" t="s">
        <v>21</v>
      </c>
      <c r="G3150" s="45" t="s">
        <v>21</v>
      </c>
      <c r="H3150" s="48" t="str">
        <f t="shared" si="287"/>
        <v>Non Lead</v>
      </c>
      <c r="I3150" s="44" t="s">
        <v>22</v>
      </c>
      <c r="J3150" s="44" t="s">
        <v>23</v>
      </c>
      <c r="K3150" s="44">
        <v>1991</v>
      </c>
      <c r="L3150" s="44" t="s">
        <v>24</v>
      </c>
    </row>
    <row r="3151" spans="4:12" x14ac:dyDescent="0.25">
      <c r="D3151" s="44">
        <v>3201</v>
      </c>
      <c r="E3151" s="44" t="s">
        <v>3180</v>
      </c>
      <c r="F3151" s="44" t="s">
        <v>21</v>
      </c>
      <c r="G3151" s="45" t="s">
        <v>56</v>
      </c>
      <c r="H3151" s="48" t="str">
        <f t="shared" si="287"/>
        <v>Unknown</v>
      </c>
      <c r="J3151" s="44" t="s">
        <v>23</v>
      </c>
      <c r="K3151" s="44">
        <v>1968</v>
      </c>
      <c r="L3151" s="44" t="s">
        <v>24</v>
      </c>
    </row>
    <row r="3152" spans="4:12" x14ac:dyDescent="0.25">
      <c r="D3152" s="44">
        <v>3202</v>
      </c>
      <c r="E3152" s="44" t="s">
        <v>3181</v>
      </c>
      <c r="F3152" s="44" t="s">
        <v>21</v>
      </c>
      <c r="G3152" s="45" t="s">
        <v>21</v>
      </c>
      <c r="H3152" s="48" t="str">
        <f t="shared" si="287"/>
        <v>Non Lead</v>
      </c>
      <c r="I3152" s="44" t="s">
        <v>22</v>
      </c>
      <c r="J3152" s="44" t="s">
        <v>23</v>
      </c>
      <c r="K3152" s="44">
        <v>1991</v>
      </c>
      <c r="L3152" s="44" t="s">
        <v>24</v>
      </c>
    </row>
    <row r="3153" spans="4:12" x14ac:dyDescent="0.25">
      <c r="D3153" s="44">
        <v>3203</v>
      </c>
      <c r="E3153" s="44" t="s">
        <v>3182</v>
      </c>
      <c r="F3153" s="44" t="s">
        <v>21</v>
      </c>
      <c r="G3153" s="45" t="s">
        <v>21</v>
      </c>
      <c r="H3153" s="48" t="str">
        <f t="shared" si="287"/>
        <v>Non Lead</v>
      </c>
      <c r="I3153" s="44" t="s">
        <v>22</v>
      </c>
      <c r="J3153" s="44" t="s">
        <v>23</v>
      </c>
      <c r="K3153" s="44">
        <v>1998</v>
      </c>
      <c r="L3153" s="44" t="s">
        <v>24</v>
      </c>
    </row>
    <row r="3154" spans="4:12" x14ac:dyDescent="0.25">
      <c r="D3154" s="44">
        <v>3204</v>
      </c>
      <c r="E3154" s="44" t="s">
        <v>3183</v>
      </c>
      <c r="F3154" s="44" t="s">
        <v>21</v>
      </c>
      <c r="G3154" s="45" t="s">
        <v>21</v>
      </c>
      <c r="H3154" s="48" t="str">
        <f t="shared" si="287"/>
        <v>Non Lead</v>
      </c>
      <c r="I3154" s="44" t="s">
        <v>22</v>
      </c>
      <c r="J3154" s="44" t="s">
        <v>23</v>
      </c>
      <c r="K3154" s="44">
        <v>1991</v>
      </c>
      <c r="L3154" s="44" t="s">
        <v>24</v>
      </c>
    </row>
    <row r="3155" spans="4:12" x14ac:dyDescent="0.25">
      <c r="D3155" s="44">
        <v>3205</v>
      </c>
      <c r="E3155" s="44" t="s">
        <v>3184</v>
      </c>
      <c r="F3155" s="44" t="s">
        <v>21</v>
      </c>
      <c r="G3155" s="45" t="s">
        <v>21</v>
      </c>
      <c r="H3155" s="48" t="str">
        <f t="shared" si="287"/>
        <v>Non Lead</v>
      </c>
      <c r="I3155" s="44" t="s">
        <v>22</v>
      </c>
      <c r="J3155" s="44" t="s">
        <v>23</v>
      </c>
      <c r="K3155" s="44">
        <v>1992</v>
      </c>
      <c r="L3155" s="44" t="s">
        <v>24</v>
      </c>
    </row>
    <row r="3156" spans="4:12" x14ac:dyDescent="0.25">
      <c r="D3156" s="44">
        <v>3206</v>
      </c>
      <c r="E3156" s="44" t="s">
        <v>3185</v>
      </c>
      <c r="F3156" s="44" t="s">
        <v>21</v>
      </c>
      <c r="G3156" s="45" t="s">
        <v>21</v>
      </c>
      <c r="H3156" s="48" t="str">
        <f t="shared" si="287"/>
        <v>Non Lead</v>
      </c>
      <c r="I3156" s="44" t="s">
        <v>22</v>
      </c>
      <c r="J3156" s="44" t="s">
        <v>23</v>
      </c>
      <c r="K3156" s="44">
        <v>1992</v>
      </c>
      <c r="L3156" s="44" t="s">
        <v>24</v>
      </c>
    </row>
    <row r="3157" spans="4:12" x14ac:dyDescent="0.25">
      <c r="D3157" s="44">
        <v>3207</v>
      </c>
      <c r="E3157" s="44" t="s">
        <v>3186</v>
      </c>
      <c r="F3157" s="44" t="s">
        <v>21</v>
      </c>
      <c r="G3157" s="45" t="s">
        <v>21</v>
      </c>
      <c r="H3157" s="48" t="str">
        <f t="shared" si="287"/>
        <v>Non Lead</v>
      </c>
      <c r="I3157" s="44" t="s">
        <v>22</v>
      </c>
      <c r="J3157" s="44" t="s">
        <v>23</v>
      </c>
      <c r="K3157" s="44">
        <v>2014</v>
      </c>
      <c r="L3157" s="44" t="s">
        <v>24</v>
      </c>
    </row>
    <row r="3158" spans="4:12" x14ac:dyDescent="0.25">
      <c r="D3158" s="44">
        <v>3208</v>
      </c>
      <c r="E3158" s="44" t="s">
        <v>3187</v>
      </c>
      <c r="F3158" s="44" t="s">
        <v>21</v>
      </c>
      <c r="G3158" s="45" t="s">
        <v>21</v>
      </c>
      <c r="H3158" s="48" t="str">
        <f t="shared" si="287"/>
        <v>Non Lead</v>
      </c>
      <c r="I3158" s="44" t="s">
        <v>22</v>
      </c>
      <c r="J3158" s="44" t="s">
        <v>23</v>
      </c>
      <c r="K3158" s="44">
        <v>1990</v>
      </c>
      <c r="L3158" s="44" t="s">
        <v>24</v>
      </c>
    </row>
    <row r="3159" spans="4:12" x14ac:dyDescent="0.25">
      <c r="D3159" s="44">
        <v>3209</v>
      </c>
      <c r="E3159" s="44" t="s">
        <v>3188</v>
      </c>
      <c r="F3159" s="44" t="s">
        <v>21</v>
      </c>
      <c r="G3159" s="45" t="s">
        <v>56</v>
      </c>
      <c r="H3159" s="48" t="str">
        <f t="shared" si="287"/>
        <v>Unknown</v>
      </c>
      <c r="J3159" s="44" t="s">
        <v>23</v>
      </c>
      <c r="K3159" s="44">
        <v>1968</v>
      </c>
      <c r="L3159" s="44" t="s">
        <v>24</v>
      </c>
    </row>
    <row r="3160" spans="4:12" x14ac:dyDescent="0.25">
      <c r="D3160" s="44">
        <v>3210</v>
      </c>
      <c r="E3160" s="44" t="s">
        <v>3189</v>
      </c>
      <c r="F3160" s="44" t="s">
        <v>21</v>
      </c>
      <c r="G3160" s="45" t="s">
        <v>21</v>
      </c>
      <c r="H3160" s="48" t="str">
        <f t="shared" si="287"/>
        <v>Non Lead</v>
      </c>
      <c r="I3160" s="44" t="s">
        <v>22</v>
      </c>
      <c r="J3160" s="44" t="s">
        <v>23</v>
      </c>
      <c r="K3160" s="44">
        <v>2004</v>
      </c>
      <c r="L3160" s="44" t="s">
        <v>24</v>
      </c>
    </row>
    <row r="3161" spans="4:12" x14ac:dyDescent="0.25">
      <c r="D3161" s="44">
        <v>3211</v>
      </c>
      <c r="E3161" s="44" t="s">
        <v>3190</v>
      </c>
      <c r="F3161" s="44" t="s">
        <v>21</v>
      </c>
      <c r="G3161" s="45" t="s">
        <v>56</v>
      </c>
      <c r="H3161" s="48" t="str">
        <f t="shared" si="287"/>
        <v>Unknown</v>
      </c>
      <c r="J3161" s="44" t="s">
        <v>23</v>
      </c>
      <c r="K3161" s="44">
        <v>1968</v>
      </c>
      <c r="L3161" s="44" t="s">
        <v>24</v>
      </c>
    </row>
    <row r="3162" spans="4:12" x14ac:dyDescent="0.25">
      <c r="D3162" s="44">
        <v>3212</v>
      </c>
      <c r="E3162" s="44" t="s">
        <v>3191</v>
      </c>
      <c r="F3162" s="44" t="s">
        <v>21</v>
      </c>
      <c r="G3162" s="45" t="s">
        <v>21</v>
      </c>
      <c r="H3162" s="48" t="str">
        <f t="shared" si="287"/>
        <v>Non Lead</v>
      </c>
      <c r="I3162" s="44" t="s">
        <v>22</v>
      </c>
      <c r="J3162" s="44" t="s">
        <v>23</v>
      </c>
      <c r="K3162" s="44">
        <v>1996</v>
      </c>
      <c r="L3162" s="44" t="s">
        <v>24</v>
      </c>
    </row>
    <row r="3163" spans="4:12" x14ac:dyDescent="0.25">
      <c r="D3163" s="44">
        <v>3213</v>
      </c>
      <c r="E3163" s="44" t="s">
        <v>3192</v>
      </c>
      <c r="F3163" s="44" t="s">
        <v>21</v>
      </c>
      <c r="G3163" s="45" t="s">
        <v>21</v>
      </c>
      <c r="H3163" s="48" t="str">
        <f t="shared" si="287"/>
        <v>Non Lead</v>
      </c>
      <c r="I3163" s="44" t="s">
        <v>22</v>
      </c>
      <c r="J3163" s="44" t="s">
        <v>23</v>
      </c>
      <c r="K3163" s="44">
        <v>1995</v>
      </c>
      <c r="L3163" s="44" t="s">
        <v>24</v>
      </c>
    </row>
    <row r="3164" spans="4:12" x14ac:dyDescent="0.25">
      <c r="D3164" s="44">
        <v>3214</v>
      </c>
      <c r="E3164" s="44" t="s">
        <v>3193</v>
      </c>
      <c r="F3164" s="44" t="s">
        <v>21</v>
      </c>
      <c r="G3164" s="45" t="s">
        <v>21</v>
      </c>
      <c r="H3164" s="48" t="str">
        <f t="shared" si="287"/>
        <v>Non Lead</v>
      </c>
      <c r="I3164" s="44" t="s">
        <v>22</v>
      </c>
      <c r="J3164" s="44" t="s">
        <v>23</v>
      </c>
      <c r="K3164" s="44">
        <v>2004</v>
      </c>
      <c r="L3164" s="44" t="s">
        <v>24</v>
      </c>
    </row>
    <row r="3165" spans="4:12" x14ac:dyDescent="0.25">
      <c r="D3165" s="44">
        <v>3215</v>
      </c>
      <c r="E3165" s="44" t="s">
        <v>3194</v>
      </c>
      <c r="F3165" s="44" t="s">
        <v>21</v>
      </c>
      <c r="G3165" s="45" t="s">
        <v>21</v>
      </c>
      <c r="H3165" s="48" t="str">
        <f t="shared" si="287"/>
        <v>Non Lead</v>
      </c>
      <c r="I3165" s="44" t="s">
        <v>22</v>
      </c>
      <c r="J3165" s="44" t="s">
        <v>23</v>
      </c>
      <c r="K3165" s="44">
        <v>1993</v>
      </c>
      <c r="L3165" s="44" t="s">
        <v>24</v>
      </c>
    </row>
    <row r="3166" spans="4:12" x14ac:dyDescent="0.25">
      <c r="D3166" s="44">
        <v>3216</v>
      </c>
      <c r="E3166" s="44" t="s">
        <v>3195</v>
      </c>
      <c r="F3166" s="44" t="s">
        <v>21</v>
      </c>
      <c r="G3166" s="45" t="s">
        <v>21</v>
      </c>
      <c r="H3166" s="48" t="str">
        <f t="shared" si="287"/>
        <v>Non Lead</v>
      </c>
      <c r="I3166" s="44" t="s">
        <v>22</v>
      </c>
      <c r="J3166" s="44" t="s">
        <v>23</v>
      </c>
      <c r="K3166" s="44">
        <v>2003</v>
      </c>
      <c r="L3166" s="44" t="s">
        <v>24</v>
      </c>
    </row>
    <row r="3167" spans="4:12" x14ac:dyDescent="0.25">
      <c r="D3167" s="44">
        <v>3217</v>
      </c>
      <c r="E3167" s="44" t="s">
        <v>3196</v>
      </c>
      <c r="F3167" s="44" t="s">
        <v>21</v>
      </c>
      <c r="G3167" s="45" t="s">
        <v>56</v>
      </c>
      <c r="H3167" s="48" t="str">
        <f t="shared" si="287"/>
        <v>Unknown</v>
      </c>
      <c r="J3167" s="44" t="s">
        <v>23</v>
      </c>
      <c r="K3167" s="44">
        <v>1968</v>
      </c>
      <c r="L3167" s="44" t="s">
        <v>24</v>
      </c>
    </row>
    <row r="3168" spans="4:12" x14ac:dyDescent="0.25">
      <c r="D3168" s="44">
        <v>3218</v>
      </c>
      <c r="E3168" s="44" t="s">
        <v>3197</v>
      </c>
      <c r="F3168" s="44" t="s">
        <v>21</v>
      </c>
      <c r="G3168" s="45" t="s">
        <v>21</v>
      </c>
      <c r="H3168" s="48" t="str">
        <f t="shared" si="287"/>
        <v>Non Lead</v>
      </c>
      <c r="I3168" s="44" t="s">
        <v>22</v>
      </c>
      <c r="J3168" s="44" t="s">
        <v>23</v>
      </c>
      <c r="K3168" s="44">
        <v>2018</v>
      </c>
      <c r="L3168" s="44" t="s">
        <v>24</v>
      </c>
    </row>
    <row r="3169" spans="4:12" x14ac:dyDescent="0.25">
      <c r="D3169" s="44">
        <v>3219</v>
      </c>
      <c r="E3169" s="44" t="s">
        <v>3198</v>
      </c>
      <c r="F3169" s="44" t="s">
        <v>21</v>
      </c>
      <c r="G3169" s="45" t="s">
        <v>56</v>
      </c>
      <c r="H3169" s="48" t="str">
        <f t="shared" si="287"/>
        <v>Unknown</v>
      </c>
      <c r="J3169" s="44" t="s">
        <v>23</v>
      </c>
      <c r="K3169" s="44">
        <v>1968</v>
      </c>
      <c r="L3169" s="44" t="s">
        <v>24</v>
      </c>
    </row>
    <row r="3170" spans="4:12" x14ac:dyDescent="0.25">
      <c r="D3170" s="44">
        <v>3220</v>
      </c>
      <c r="E3170" s="44" t="s">
        <v>3199</v>
      </c>
      <c r="F3170" s="44" t="s">
        <v>21</v>
      </c>
      <c r="G3170" s="45" t="s">
        <v>56</v>
      </c>
      <c r="H3170" s="48" t="str">
        <f t="shared" si="287"/>
        <v>Unknown</v>
      </c>
      <c r="J3170" s="44" t="s">
        <v>23</v>
      </c>
      <c r="K3170" s="44">
        <v>1968</v>
      </c>
      <c r="L3170" s="44" t="s">
        <v>24</v>
      </c>
    </row>
    <row r="3171" spans="4:12" x14ac:dyDescent="0.25">
      <c r="D3171" s="44">
        <v>3221</v>
      </c>
      <c r="E3171" s="44" t="s">
        <v>3200</v>
      </c>
      <c r="F3171" s="44" t="s">
        <v>21</v>
      </c>
      <c r="G3171" s="45" t="s">
        <v>56</v>
      </c>
      <c r="H3171" s="48" t="str">
        <f t="shared" si="287"/>
        <v>Unknown</v>
      </c>
      <c r="J3171" s="44" t="s">
        <v>23</v>
      </c>
      <c r="K3171" s="44">
        <v>1968</v>
      </c>
      <c r="L3171" s="44" t="s">
        <v>24</v>
      </c>
    </row>
    <row r="3172" spans="4:12" x14ac:dyDescent="0.25">
      <c r="D3172" s="44">
        <v>3222</v>
      </c>
      <c r="E3172" s="44" t="s">
        <v>3201</v>
      </c>
      <c r="F3172" s="44" t="s">
        <v>21</v>
      </c>
      <c r="G3172" s="45" t="s">
        <v>56</v>
      </c>
      <c r="H3172" s="48" t="str">
        <f t="shared" si="287"/>
        <v>Unknown</v>
      </c>
      <c r="J3172" s="44" t="s">
        <v>23</v>
      </c>
      <c r="K3172" s="44">
        <v>1968</v>
      </c>
      <c r="L3172" s="44" t="s">
        <v>24</v>
      </c>
    </row>
    <row r="3173" spans="4:12" x14ac:dyDescent="0.25">
      <c r="D3173" s="44">
        <v>3223</v>
      </c>
      <c r="E3173" s="44" t="s">
        <v>3202</v>
      </c>
      <c r="F3173" s="44" t="s">
        <v>21</v>
      </c>
      <c r="G3173" s="45" t="s">
        <v>56</v>
      </c>
      <c r="H3173" s="48" t="str">
        <f t="shared" si="287"/>
        <v>Unknown</v>
      </c>
      <c r="J3173" s="44" t="s">
        <v>23</v>
      </c>
      <c r="K3173" s="44">
        <v>1968</v>
      </c>
      <c r="L3173" s="44" t="s">
        <v>24</v>
      </c>
    </row>
    <row r="3174" spans="4:12" x14ac:dyDescent="0.25">
      <c r="D3174" s="44">
        <v>3224</v>
      </c>
      <c r="E3174" s="44" t="s">
        <v>3203</v>
      </c>
      <c r="F3174" s="44" t="s">
        <v>21</v>
      </c>
      <c r="G3174" s="45" t="s">
        <v>56</v>
      </c>
      <c r="H3174" s="48" t="str">
        <f t="shared" si="287"/>
        <v>Unknown</v>
      </c>
      <c r="J3174" s="44" t="s">
        <v>23</v>
      </c>
      <c r="K3174" s="44">
        <v>1968</v>
      </c>
      <c r="L3174" s="44" t="s">
        <v>24</v>
      </c>
    </row>
    <row r="3175" spans="4:12" x14ac:dyDescent="0.25">
      <c r="D3175" s="44">
        <v>3225</v>
      </c>
      <c r="E3175" s="44" t="s">
        <v>3204</v>
      </c>
      <c r="F3175" s="44" t="s">
        <v>21</v>
      </c>
      <c r="G3175" s="45" t="s">
        <v>21</v>
      </c>
      <c r="H3175" s="48" t="str">
        <f t="shared" si="287"/>
        <v>Non Lead</v>
      </c>
      <c r="I3175" s="44" t="s">
        <v>22</v>
      </c>
      <c r="J3175" s="44" t="s">
        <v>23</v>
      </c>
      <c r="K3175" s="44">
        <v>1993</v>
      </c>
      <c r="L3175" s="44" t="s">
        <v>24</v>
      </c>
    </row>
    <row r="3176" spans="4:12" x14ac:dyDescent="0.25">
      <c r="D3176" s="44">
        <v>3226</v>
      </c>
      <c r="E3176" s="44" t="s">
        <v>3205</v>
      </c>
      <c r="F3176" s="44" t="s">
        <v>21</v>
      </c>
      <c r="G3176" s="45" t="s">
        <v>56</v>
      </c>
      <c r="H3176" s="48" t="str">
        <f t="shared" si="287"/>
        <v>Unknown</v>
      </c>
      <c r="J3176" s="44" t="s">
        <v>23</v>
      </c>
      <c r="L3176" s="44" t="s">
        <v>24</v>
      </c>
    </row>
    <row r="3177" spans="4:12" x14ac:dyDescent="0.25">
      <c r="D3177" s="44">
        <v>3227</v>
      </c>
      <c r="E3177" s="44" t="s">
        <v>3206</v>
      </c>
      <c r="F3177" s="44" t="s">
        <v>21</v>
      </c>
      <c r="G3177" s="45" t="s">
        <v>21</v>
      </c>
      <c r="H3177" s="48" t="str">
        <f t="shared" si="287"/>
        <v>Non Lead</v>
      </c>
      <c r="I3177" s="44" t="s">
        <v>22</v>
      </c>
      <c r="J3177" s="44" t="s">
        <v>23</v>
      </c>
      <c r="K3177" s="44">
        <v>2001</v>
      </c>
      <c r="L3177" s="44" t="s">
        <v>24</v>
      </c>
    </row>
    <row r="3178" spans="4:12" x14ac:dyDescent="0.25">
      <c r="D3178" s="44">
        <v>3228</v>
      </c>
      <c r="E3178" s="44" t="s">
        <v>3207</v>
      </c>
      <c r="F3178" s="44" t="s">
        <v>21</v>
      </c>
      <c r="G3178" s="45" t="s">
        <v>21</v>
      </c>
      <c r="H3178" s="48" t="str">
        <f t="shared" si="287"/>
        <v>Non Lead</v>
      </c>
      <c r="I3178" s="44" t="s">
        <v>22</v>
      </c>
      <c r="J3178" s="44" t="s">
        <v>23</v>
      </c>
      <c r="K3178" s="44">
        <v>1996</v>
      </c>
      <c r="L3178" s="44" t="s">
        <v>24</v>
      </c>
    </row>
    <row r="3179" spans="4:12" x14ac:dyDescent="0.25">
      <c r="D3179" s="44">
        <v>3229</v>
      </c>
      <c r="E3179" s="44" t="s">
        <v>3208</v>
      </c>
      <c r="F3179" s="44" t="s">
        <v>21</v>
      </c>
      <c r="G3179" s="45" t="s">
        <v>56</v>
      </c>
      <c r="H3179" s="48" t="str">
        <f t="shared" si="287"/>
        <v>Unknown</v>
      </c>
      <c r="J3179" s="44" t="s">
        <v>23</v>
      </c>
      <c r="K3179" s="44">
        <v>1968</v>
      </c>
      <c r="L3179" s="44" t="s">
        <v>24</v>
      </c>
    </row>
    <row r="3180" spans="4:12" x14ac:dyDescent="0.25">
      <c r="D3180" s="44">
        <v>3230</v>
      </c>
      <c r="E3180" s="44" t="s">
        <v>3209</v>
      </c>
      <c r="F3180" s="44" t="s">
        <v>21</v>
      </c>
      <c r="G3180" s="45" t="s">
        <v>56</v>
      </c>
      <c r="H3180" s="48" t="str">
        <f t="shared" si="287"/>
        <v>Unknown</v>
      </c>
      <c r="J3180" s="44" t="s">
        <v>23</v>
      </c>
      <c r="K3180" s="44">
        <v>1968</v>
      </c>
      <c r="L3180" s="44" t="s">
        <v>24</v>
      </c>
    </row>
    <row r="3181" spans="4:12" x14ac:dyDescent="0.25">
      <c r="D3181" s="44">
        <v>3231</v>
      </c>
      <c r="E3181" s="44" t="s">
        <v>3210</v>
      </c>
      <c r="F3181" s="44" t="s">
        <v>21</v>
      </c>
      <c r="G3181" s="45" t="s">
        <v>21</v>
      </c>
      <c r="H3181" s="48" t="str">
        <f t="shared" si="287"/>
        <v>Non Lead</v>
      </c>
      <c r="I3181" s="44" t="s">
        <v>22</v>
      </c>
      <c r="J3181" s="44" t="s">
        <v>23</v>
      </c>
      <c r="K3181" s="44">
        <v>2006</v>
      </c>
      <c r="L3181" s="44" t="s">
        <v>24</v>
      </c>
    </row>
    <row r="3182" spans="4:12" x14ac:dyDescent="0.25">
      <c r="D3182" s="44">
        <v>3232</v>
      </c>
      <c r="E3182" s="44" t="s">
        <v>3211</v>
      </c>
      <c r="F3182" s="44" t="s">
        <v>21</v>
      </c>
      <c r="G3182" s="45" t="s">
        <v>56</v>
      </c>
      <c r="H3182" s="48" t="str">
        <f t="shared" si="287"/>
        <v>Unknown</v>
      </c>
      <c r="J3182" s="44" t="s">
        <v>23</v>
      </c>
      <c r="K3182" s="44">
        <v>1969</v>
      </c>
      <c r="L3182" s="44" t="s">
        <v>24</v>
      </c>
    </row>
    <row r="3183" spans="4:12" x14ac:dyDescent="0.25">
      <c r="D3183" s="44">
        <v>3233</v>
      </c>
      <c r="E3183" s="44" t="s">
        <v>3212</v>
      </c>
      <c r="F3183" s="44" t="s">
        <v>21</v>
      </c>
      <c r="G3183" s="45" t="s">
        <v>21</v>
      </c>
      <c r="H3183" s="48" t="str">
        <f t="shared" si="287"/>
        <v>Non Lead</v>
      </c>
      <c r="I3183" s="44" t="s">
        <v>22</v>
      </c>
      <c r="J3183" s="44" t="s">
        <v>23</v>
      </c>
      <c r="K3183" s="44">
        <v>1991</v>
      </c>
      <c r="L3183" s="44" t="s">
        <v>24</v>
      </c>
    </row>
    <row r="3184" spans="4:12" x14ac:dyDescent="0.25">
      <c r="D3184" s="44">
        <v>3234</v>
      </c>
      <c r="E3184" s="44" t="s">
        <v>3213</v>
      </c>
      <c r="F3184" s="44" t="s">
        <v>21</v>
      </c>
      <c r="G3184" s="45" t="s">
        <v>56</v>
      </c>
      <c r="H3184" s="48" t="str">
        <f t="shared" si="287"/>
        <v>Unknown</v>
      </c>
      <c r="J3184" s="44" t="s">
        <v>23</v>
      </c>
      <c r="L3184" s="44" t="s">
        <v>24</v>
      </c>
    </row>
    <row r="3185" spans="4:12" x14ac:dyDescent="0.25">
      <c r="D3185" s="44">
        <v>3235</v>
      </c>
      <c r="E3185" s="44" t="s">
        <v>3214</v>
      </c>
      <c r="F3185" s="44" t="s">
        <v>21</v>
      </c>
      <c r="G3185" s="45" t="s">
        <v>21</v>
      </c>
      <c r="H3185" s="48" t="str">
        <f t="shared" si="287"/>
        <v>Non Lead</v>
      </c>
      <c r="I3185" s="44" t="s">
        <v>22</v>
      </c>
      <c r="J3185" s="44" t="s">
        <v>23</v>
      </c>
      <c r="K3185" s="44">
        <v>1990</v>
      </c>
      <c r="L3185" s="44" t="s">
        <v>24</v>
      </c>
    </row>
    <row r="3186" spans="4:12" x14ac:dyDescent="0.25">
      <c r="D3186" s="44">
        <v>3236</v>
      </c>
      <c r="E3186" s="44" t="s">
        <v>3215</v>
      </c>
      <c r="F3186" s="44" t="s">
        <v>21</v>
      </c>
      <c r="G3186" s="45" t="s">
        <v>21</v>
      </c>
      <c r="H3186" s="48" t="str">
        <f t="shared" si="287"/>
        <v>Non Lead</v>
      </c>
      <c r="I3186" s="44" t="s">
        <v>22</v>
      </c>
      <c r="J3186" s="44" t="s">
        <v>23</v>
      </c>
      <c r="K3186" s="44">
        <v>1990</v>
      </c>
      <c r="L3186" s="44" t="s">
        <v>24</v>
      </c>
    </row>
    <row r="3187" spans="4:12" x14ac:dyDescent="0.25">
      <c r="D3187" s="44">
        <v>3237</v>
      </c>
      <c r="E3187" s="44" t="s">
        <v>3216</v>
      </c>
      <c r="F3187" s="44" t="s">
        <v>21</v>
      </c>
      <c r="G3187" s="45" t="s">
        <v>56</v>
      </c>
      <c r="H3187" s="48" t="str">
        <f t="shared" si="287"/>
        <v>Unknown</v>
      </c>
      <c r="J3187" s="44" t="s">
        <v>23</v>
      </c>
      <c r="K3187" s="44">
        <v>1969</v>
      </c>
      <c r="L3187" s="44" t="s">
        <v>24</v>
      </c>
    </row>
    <row r="3188" spans="4:12" x14ac:dyDescent="0.25">
      <c r="D3188" s="44">
        <v>3238</v>
      </c>
      <c r="E3188" s="44" t="s">
        <v>3217</v>
      </c>
      <c r="F3188" s="44" t="s">
        <v>21</v>
      </c>
      <c r="G3188" s="45" t="s">
        <v>56</v>
      </c>
      <c r="H3188" s="48" t="str">
        <f t="shared" si="287"/>
        <v>Unknown</v>
      </c>
      <c r="J3188" s="44" t="s">
        <v>23</v>
      </c>
      <c r="K3188" s="44">
        <v>1969</v>
      </c>
      <c r="L3188" s="44" t="s">
        <v>24</v>
      </c>
    </row>
    <row r="3189" spans="4:12" x14ac:dyDescent="0.25">
      <c r="D3189" s="44">
        <v>3239</v>
      </c>
      <c r="E3189" s="44" t="s">
        <v>3218</v>
      </c>
      <c r="F3189" s="44" t="s">
        <v>21</v>
      </c>
      <c r="G3189" s="45" t="s">
        <v>56</v>
      </c>
      <c r="H3189" s="48" t="str">
        <f t="shared" si="287"/>
        <v>Unknown</v>
      </c>
      <c r="J3189" s="44" t="s">
        <v>23</v>
      </c>
      <c r="K3189" s="44">
        <v>1969</v>
      </c>
      <c r="L3189" s="44" t="s">
        <v>24</v>
      </c>
    </row>
    <row r="3190" spans="4:12" x14ac:dyDescent="0.25">
      <c r="D3190" s="44">
        <v>3240</v>
      </c>
      <c r="E3190" s="44" t="s">
        <v>3219</v>
      </c>
      <c r="F3190" s="44" t="s">
        <v>21</v>
      </c>
      <c r="G3190" s="45" t="s">
        <v>56</v>
      </c>
      <c r="H3190" s="48" t="str">
        <f t="shared" si="287"/>
        <v>Unknown</v>
      </c>
      <c r="J3190" s="44" t="s">
        <v>23</v>
      </c>
      <c r="K3190" s="44">
        <v>1969</v>
      </c>
      <c r="L3190" s="44" t="s">
        <v>24</v>
      </c>
    </row>
    <row r="3191" spans="4:12" x14ac:dyDescent="0.25">
      <c r="D3191" s="44">
        <v>3241</v>
      </c>
      <c r="E3191" s="44" t="s">
        <v>3220</v>
      </c>
      <c r="F3191" s="44" t="s">
        <v>21</v>
      </c>
      <c r="G3191" s="45" t="s">
        <v>56</v>
      </c>
      <c r="H3191" s="48" t="str">
        <f t="shared" si="287"/>
        <v>Unknown</v>
      </c>
      <c r="J3191" s="44" t="s">
        <v>23</v>
      </c>
      <c r="K3191" s="44">
        <v>1969</v>
      </c>
      <c r="L3191" s="44" t="s">
        <v>24</v>
      </c>
    </row>
    <row r="3192" spans="4:12" x14ac:dyDescent="0.25">
      <c r="D3192" s="44">
        <v>3242</v>
      </c>
      <c r="E3192" s="44" t="s">
        <v>3221</v>
      </c>
      <c r="F3192" s="44" t="s">
        <v>21</v>
      </c>
      <c r="G3192" s="45" t="s">
        <v>56</v>
      </c>
      <c r="H3192" s="48" t="str">
        <f t="shared" si="287"/>
        <v>Unknown</v>
      </c>
      <c r="J3192" s="44" t="s">
        <v>23</v>
      </c>
      <c r="K3192" s="44">
        <v>1970</v>
      </c>
      <c r="L3192" s="44" t="s">
        <v>24</v>
      </c>
    </row>
    <row r="3193" spans="4:12" x14ac:dyDescent="0.25">
      <c r="D3193" s="44">
        <v>3243</v>
      </c>
      <c r="E3193" s="44" t="s">
        <v>3222</v>
      </c>
      <c r="F3193" s="44" t="s">
        <v>21</v>
      </c>
      <c r="G3193" s="45" t="s">
        <v>56</v>
      </c>
      <c r="H3193" s="48" t="str">
        <f t="shared" si="287"/>
        <v>Unknown</v>
      </c>
      <c r="J3193" s="44" t="s">
        <v>23</v>
      </c>
      <c r="K3193" s="44">
        <v>1950</v>
      </c>
      <c r="L3193" s="44" t="s">
        <v>24</v>
      </c>
    </row>
    <row r="3194" spans="4:12" x14ac:dyDescent="0.25">
      <c r="D3194" s="44">
        <v>3244</v>
      </c>
      <c r="E3194" s="44" t="s">
        <v>3223</v>
      </c>
      <c r="F3194" s="44" t="s">
        <v>21</v>
      </c>
      <c r="G3194" s="45" t="s">
        <v>21</v>
      </c>
      <c r="H3194" s="48" t="str">
        <f t="shared" si="287"/>
        <v>Non Lead</v>
      </c>
      <c r="I3194" s="44" t="s">
        <v>22</v>
      </c>
      <c r="J3194" s="44" t="s">
        <v>23</v>
      </c>
      <c r="K3194" s="44">
        <v>2003</v>
      </c>
      <c r="L3194" s="44" t="s">
        <v>24</v>
      </c>
    </row>
    <row r="3195" spans="4:12" x14ac:dyDescent="0.25">
      <c r="D3195" s="44">
        <v>3245</v>
      </c>
      <c r="E3195" s="44" t="s">
        <v>3224</v>
      </c>
      <c r="F3195" s="44" t="s">
        <v>21</v>
      </c>
      <c r="G3195" s="45" t="s">
        <v>56</v>
      </c>
      <c r="H3195" s="48" t="str">
        <f t="shared" si="287"/>
        <v>Unknown</v>
      </c>
      <c r="J3195" s="44" t="s">
        <v>23</v>
      </c>
      <c r="K3195" s="44">
        <v>1950</v>
      </c>
      <c r="L3195" s="44" t="s">
        <v>24</v>
      </c>
    </row>
    <row r="3196" spans="4:12" x14ac:dyDescent="0.25">
      <c r="D3196" s="44">
        <v>3246</v>
      </c>
      <c r="E3196" s="44" t="s">
        <v>3225</v>
      </c>
      <c r="F3196" s="44" t="s">
        <v>21</v>
      </c>
      <c r="G3196" s="45" t="s">
        <v>21</v>
      </c>
      <c r="H3196" s="48" t="str">
        <f t="shared" si="287"/>
        <v>Non Lead</v>
      </c>
      <c r="I3196" s="44" t="s">
        <v>22</v>
      </c>
      <c r="J3196" s="44" t="s">
        <v>23</v>
      </c>
      <c r="K3196" s="44">
        <v>2007</v>
      </c>
      <c r="L3196" s="44" t="s">
        <v>24</v>
      </c>
    </row>
    <row r="3197" spans="4:12" x14ac:dyDescent="0.25">
      <c r="D3197" s="44">
        <v>3247</v>
      </c>
      <c r="E3197" s="44" t="s">
        <v>3226</v>
      </c>
      <c r="F3197" s="44" t="s">
        <v>21</v>
      </c>
      <c r="G3197" s="45" t="s">
        <v>21</v>
      </c>
      <c r="H3197" s="48" t="str">
        <f t="shared" si="287"/>
        <v>Non Lead</v>
      </c>
      <c r="I3197" s="44" t="s">
        <v>22</v>
      </c>
      <c r="J3197" s="44" t="s">
        <v>23</v>
      </c>
      <c r="K3197" s="44">
        <v>2008</v>
      </c>
      <c r="L3197" s="44" t="s">
        <v>24</v>
      </c>
    </row>
    <row r="3198" spans="4:12" x14ac:dyDescent="0.25">
      <c r="D3198" s="44">
        <v>3248</v>
      </c>
      <c r="E3198" s="44" t="s">
        <v>3227</v>
      </c>
      <c r="F3198" s="44" t="s">
        <v>21</v>
      </c>
      <c r="G3198" s="45" t="s">
        <v>21</v>
      </c>
      <c r="H3198" s="48" t="str">
        <f t="shared" si="287"/>
        <v>Non Lead</v>
      </c>
      <c r="I3198" s="44" t="s">
        <v>22</v>
      </c>
      <c r="J3198" s="44" t="s">
        <v>23</v>
      </c>
      <c r="K3198" s="44">
        <v>2004</v>
      </c>
      <c r="L3198" s="44" t="s">
        <v>24</v>
      </c>
    </row>
    <row r="3199" spans="4:12" x14ac:dyDescent="0.25">
      <c r="D3199" s="44">
        <v>3249</v>
      </c>
      <c r="E3199" s="44" t="s">
        <v>3228</v>
      </c>
      <c r="F3199" s="44" t="s">
        <v>21</v>
      </c>
      <c r="G3199" s="45" t="s">
        <v>21</v>
      </c>
      <c r="H3199" s="48" t="str">
        <f t="shared" si="287"/>
        <v>Non Lead</v>
      </c>
      <c r="I3199" s="44" t="s">
        <v>22</v>
      </c>
      <c r="J3199" s="44" t="s">
        <v>23</v>
      </c>
      <c r="K3199" s="44">
        <v>2020</v>
      </c>
      <c r="L3199" s="44" t="s">
        <v>24</v>
      </c>
    </row>
    <row r="3200" spans="4:12" x14ac:dyDescent="0.25">
      <c r="D3200" s="44">
        <v>3250</v>
      </c>
      <c r="E3200" s="44" t="s">
        <v>3229</v>
      </c>
      <c r="F3200" s="44" t="s">
        <v>21</v>
      </c>
      <c r="G3200" s="45" t="s">
        <v>56</v>
      </c>
      <c r="H3200" s="48" t="str">
        <f t="shared" si="287"/>
        <v>Unknown</v>
      </c>
      <c r="J3200" s="44" t="s">
        <v>23</v>
      </c>
      <c r="K3200" s="44">
        <v>1950</v>
      </c>
      <c r="L3200" s="44" t="s">
        <v>24</v>
      </c>
    </row>
    <row r="3201" spans="4:12" x14ac:dyDescent="0.25">
      <c r="D3201" s="44">
        <v>3251</v>
      </c>
      <c r="E3201" s="44" t="s">
        <v>3230</v>
      </c>
      <c r="F3201" s="44" t="s">
        <v>21</v>
      </c>
      <c r="G3201" s="45" t="s">
        <v>56</v>
      </c>
      <c r="H3201" s="48" t="str">
        <f t="shared" ref="H3201:H3264" si="288">IF(F3201="Lead",F3201,IF(G3201="Lead",G3201,IF(F3201="Unknown",F3201,IF(G3201="Unknown",G3201,IF(G3201="Galvanized Requiring Replacement",G3201,IF(F3201="NA",G3201,IF(G3201="NA",F3201,IF(AND(F3201="Non Lead",G3201="Non Lead"),"Non Lead","")
)))))))</f>
        <v>Unknown</v>
      </c>
      <c r="J3201" s="44" t="s">
        <v>23</v>
      </c>
      <c r="K3201" s="44">
        <v>1950</v>
      </c>
      <c r="L3201" s="44" t="s">
        <v>24</v>
      </c>
    </row>
    <row r="3202" spans="4:12" x14ac:dyDescent="0.25">
      <c r="D3202" s="44">
        <v>3252</v>
      </c>
      <c r="E3202" s="44" t="s">
        <v>3231</v>
      </c>
      <c r="F3202" s="44" t="s">
        <v>21</v>
      </c>
      <c r="G3202" s="45" t="s">
        <v>56</v>
      </c>
      <c r="H3202" s="48" t="str">
        <f t="shared" si="288"/>
        <v>Unknown</v>
      </c>
      <c r="J3202" s="44" t="s">
        <v>23</v>
      </c>
      <c r="K3202" s="44">
        <v>1967</v>
      </c>
      <c r="L3202" s="44" t="s">
        <v>24</v>
      </c>
    </row>
    <row r="3203" spans="4:12" x14ac:dyDescent="0.25">
      <c r="D3203" s="44">
        <v>3253</v>
      </c>
      <c r="E3203" s="44" t="s">
        <v>3232</v>
      </c>
      <c r="F3203" s="44" t="s">
        <v>21</v>
      </c>
      <c r="G3203" s="45" t="s">
        <v>56</v>
      </c>
      <c r="H3203" s="48" t="str">
        <f t="shared" si="288"/>
        <v>Unknown</v>
      </c>
      <c r="J3203" s="44" t="s">
        <v>23</v>
      </c>
      <c r="K3203" s="44">
        <v>1950</v>
      </c>
      <c r="L3203" s="44" t="s">
        <v>24</v>
      </c>
    </row>
    <row r="3204" spans="4:12" x14ac:dyDescent="0.25">
      <c r="D3204" s="44">
        <v>3254</v>
      </c>
      <c r="E3204" s="44" t="s">
        <v>3233</v>
      </c>
      <c r="F3204" s="44" t="s">
        <v>21</v>
      </c>
      <c r="G3204" s="45" t="s">
        <v>56</v>
      </c>
      <c r="H3204" s="48" t="str">
        <f t="shared" si="288"/>
        <v>Unknown</v>
      </c>
      <c r="J3204" s="44" t="s">
        <v>23</v>
      </c>
      <c r="K3204" s="44">
        <v>1960</v>
      </c>
      <c r="L3204" s="44" t="s">
        <v>24</v>
      </c>
    </row>
    <row r="3205" spans="4:12" x14ac:dyDescent="0.25">
      <c r="D3205" s="44">
        <v>3255</v>
      </c>
      <c r="E3205" s="44" t="s">
        <v>3234</v>
      </c>
      <c r="F3205" s="44" t="s">
        <v>21</v>
      </c>
      <c r="G3205" s="45" t="s">
        <v>21</v>
      </c>
      <c r="H3205" s="48" t="str">
        <f t="shared" si="288"/>
        <v>Non Lead</v>
      </c>
      <c r="I3205" s="44" t="s">
        <v>22</v>
      </c>
      <c r="J3205" s="44" t="s">
        <v>23</v>
      </c>
      <c r="K3205" s="44">
        <v>2018</v>
      </c>
      <c r="L3205" s="44" t="s">
        <v>24</v>
      </c>
    </row>
    <row r="3206" spans="4:12" x14ac:dyDescent="0.25">
      <c r="D3206" s="44">
        <v>3256</v>
      </c>
      <c r="E3206" s="44" t="s">
        <v>3235</v>
      </c>
      <c r="F3206" s="44" t="s">
        <v>21</v>
      </c>
      <c r="G3206" s="45" t="s">
        <v>21</v>
      </c>
      <c r="H3206" s="48" t="str">
        <f t="shared" si="288"/>
        <v>Non Lead</v>
      </c>
      <c r="I3206" s="44" t="s">
        <v>22</v>
      </c>
      <c r="J3206" s="44" t="s">
        <v>23</v>
      </c>
      <c r="K3206" s="44">
        <v>1990</v>
      </c>
      <c r="L3206" s="44" t="s">
        <v>24</v>
      </c>
    </row>
    <row r="3207" spans="4:12" x14ac:dyDescent="0.25">
      <c r="D3207" s="44">
        <v>3257</v>
      </c>
      <c r="E3207" s="44" t="s">
        <v>3236</v>
      </c>
      <c r="F3207" s="44" t="s">
        <v>21</v>
      </c>
      <c r="G3207" s="45" t="s">
        <v>56</v>
      </c>
      <c r="H3207" s="48" t="str">
        <f t="shared" si="288"/>
        <v>Unknown</v>
      </c>
      <c r="J3207" s="44" t="s">
        <v>23</v>
      </c>
      <c r="K3207" s="44">
        <v>1964</v>
      </c>
      <c r="L3207" s="44" t="s">
        <v>24</v>
      </c>
    </row>
    <row r="3208" spans="4:12" x14ac:dyDescent="0.25">
      <c r="D3208" s="44">
        <v>3258</v>
      </c>
      <c r="E3208" s="44" t="s">
        <v>3237</v>
      </c>
      <c r="F3208" s="44" t="s">
        <v>21</v>
      </c>
      <c r="G3208" s="45" t="s">
        <v>56</v>
      </c>
      <c r="H3208" s="48" t="str">
        <f t="shared" si="288"/>
        <v>Unknown</v>
      </c>
      <c r="J3208" s="44" t="s">
        <v>23</v>
      </c>
      <c r="K3208" s="44">
        <v>1987</v>
      </c>
      <c r="L3208" s="44" t="s">
        <v>24</v>
      </c>
    </row>
    <row r="3209" spans="4:12" x14ac:dyDescent="0.25">
      <c r="D3209" s="44">
        <v>3259</v>
      </c>
      <c r="E3209" s="44" t="s">
        <v>3238</v>
      </c>
      <c r="F3209" s="44" t="s">
        <v>21</v>
      </c>
      <c r="G3209" s="45" t="s">
        <v>21</v>
      </c>
      <c r="H3209" s="48" t="str">
        <f t="shared" si="288"/>
        <v>Non Lead</v>
      </c>
      <c r="I3209" s="44" t="s">
        <v>22</v>
      </c>
      <c r="J3209" s="44" t="s">
        <v>23</v>
      </c>
      <c r="K3209" s="44">
        <v>1990</v>
      </c>
      <c r="L3209" s="44" t="s">
        <v>24</v>
      </c>
    </row>
    <row r="3210" spans="4:12" x14ac:dyDescent="0.25">
      <c r="D3210" s="44">
        <v>3260</v>
      </c>
      <c r="E3210" s="44" t="s">
        <v>3239</v>
      </c>
      <c r="F3210" s="44" t="s">
        <v>21</v>
      </c>
      <c r="G3210" s="45" t="s">
        <v>56</v>
      </c>
      <c r="H3210" s="48" t="str">
        <f t="shared" si="288"/>
        <v>Unknown</v>
      </c>
      <c r="J3210" s="44" t="s">
        <v>23</v>
      </c>
      <c r="L3210" s="44" t="s">
        <v>24</v>
      </c>
    </row>
    <row r="3211" spans="4:12" x14ac:dyDescent="0.25">
      <c r="D3211" s="44">
        <v>3261</v>
      </c>
      <c r="E3211" s="44" t="s">
        <v>3240</v>
      </c>
      <c r="F3211" s="44" t="s">
        <v>21</v>
      </c>
      <c r="G3211" s="45" t="s">
        <v>21</v>
      </c>
      <c r="H3211" s="48" t="str">
        <f t="shared" si="288"/>
        <v>Non Lead</v>
      </c>
      <c r="I3211" s="44" t="s">
        <v>22</v>
      </c>
      <c r="J3211" s="44" t="s">
        <v>23</v>
      </c>
      <c r="K3211" s="44">
        <v>1999</v>
      </c>
      <c r="L3211" s="44" t="s">
        <v>24</v>
      </c>
    </row>
    <row r="3212" spans="4:12" x14ac:dyDescent="0.25">
      <c r="D3212" s="44">
        <v>3262</v>
      </c>
      <c r="E3212" s="44" t="s">
        <v>3241</v>
      </c>
      <c r="F3212" s="44" t="s">
        <v>21</v>
      </c>
      <c r="G3212" s="45" t="s">
        <v>21</v>
      </c>
      <c r="H3212" s="48" t="str">
        <f t="shared" si="288"/>
        <v>Non Lead</v>
      </c>
      <c r="I3212" s="44" t="s">
        <v>22</v>
      </c>
      <c r="J3212" s="44" t="s">
        <v>23</v>
      </c>
      <c r="K3212" s="44">
        <v>1990</v>
      </c>
      <c r="L3212" s="44" t="s">
        <v>24</v>
      </c>
    </row>
    <row r="3213" spans="4:12" x14ac:dyDescent="0.25">
      <c r="D3213" s="44">
        <v>3263</v>
      </c>
      <c r="E3213" s="44" t="s">
        <v>3242</v>
      </c>
      <c r="F3213" s="44" t="s">
        <v>21</v>
      </c>
      <c r="G3213" s="45" t="s">
        <v>21</v>
      </c>
      <c r="H3213" s="48" t="str">
        <f t="shared" si="288"/>
        <v>Non Lead</v>
      </c>
      <c r="I3213" s="44" t="s">
        <v>22</v>
      </c>
      <c r="J3213" s="44" t="s">
        <v>23</v>
      </c>
      <c r="K3213" s="44">
        <v>1994</v>
      </c>
      <c r="L3213" s="44" t="s">
        <v>24</v>
      </c>
    </row>
    <row r="3214" spans="4:12" x14ac:dyDescent="0.25">
      <c r="D3214" s="44">
        <v>3264</v>
      </c>
      <c r="E3214" s="44" t="s">
        <v>3243</v>
      </c>
      <c r="F3214" s="44" t="s">
        <v>21</v>
      </c>
      <c r="G3214" s="45" t="s">
        <v>56</v>
      </c>
      <c r="H3214" s="48" t="str">
        <f t="shared" si="288"/>
        <v>Unknown</v>
      </c>
      <c r="J3214" s="44" t="s">
        <v>23</v>
      </c>
      <c r="L3214" s="44" t="s">
        <v>24</v>
      </c>
    </row>
    <row r="3215" spans="4:12" x14ac:dyDescent="0.25">
      <c r="D3215" s="44">
        <v>3265</v>
      </c>
      <c r="E3215" s="44" t="s">
        <v>3244</v>
      </c>
      <c r="F3215" s="44" t="s">
        <v>21</v>
      </c>
      <c r="G3215" s="45" t="s">
        <v>21</v>
      </c>
      <c r="H3215" s="48" t="str">
        <f t="shared" si="288"/>
        <v>Non Lead</v>
      </c>
      <c r="I3215" s="44" t="s">
        <v>22</v>
      </c>
      <c r="J3215" s="44" t="s">
        <v>23</v>
      </c>
      <c r="K3215" s="44">
        <v>1989</v>
      </c>
      <c r="L3215" s="44" t="s">
        <v>24</v>
      </c>
    </row>
    <row r="3216" spans="4:12" x14ac:dyDescent="0.25">
      <c r="D3216" s="44">
        <v>3266</v>
      </c>
      <c r="E3216" s="44" t="s">
        <v>3245</v>
      </c>
      <c r="F3216" s="44" t="s">
        <v>21</v>
      </c>
      <c r="G3216" s="45" t="s">
        <v>56</v>
      </c>
      <c r="H3216" s="48" t="str">
        <f t="shared" si="288"/>
        <v>Unknown</v>
      </c>
      <c r="J3216" s="44" t="s">
        <v>23</v>
      </c>
      <c r="K3216" s="44">
        <v>1987</v>
      </c>
      <c r="L3216" s="44" t="s">
        <v>24</v>
      </c>
    </row>
    <row r="3217" spans="4:12" x14ac:dyDescent="0.25">
      <c r="D3217" s="44">
        <v>3267</v>
      </c>
      <c r="E3217" s="44" t="s">
        <v>3246</v>
      </c>
      <c r="F3217" s="44" t="s">
        <v>21</v>
      </c>
      <c r="G3217" s="45" t="s">
        <v>21</v>
      </c>
      <c r="H3217" s="48" t="str">
        <f t="shared" si="288"/>
        <v>Non Lead</v>
      </c>
      <c r="I3217" s="44" t="s">
        <v>22</v>
      </c>
      <c r="J3217" s="44" t="s">
        <v>23</v>
      </c>
      <c r="K3217" s="44">
        <v>1989</v>
      </c>
      <c r="L3217" s="44" t="s">
        <v>24</v>
      </c>
    </row>
    <row r="3218" spans="4:12" x14ac:dyDescent="0.25">
      <c r="D3218" s="44">
        <v>3268</v>
      </c>
      <c r="E3218" s="44" t="s">
        <v>3247</v>
      </c>
      <c r="F3218" s="44" t="s">
        <v>21</v>
      </c>
      <c r="G3218" s="45" t="s">
        <v>21</v>
      </c>
      <c r="H3218" s="48" t="str">
        <f t="shared" si="288"/>
        <v>Non Lead</v>
      </c>
      <c r="I3218" s="44" t="s">
        <v>22</v>
      </c>
      <c r="J3218" s="44" t="s">
        <v>23</v>
      </c>
      <c r="K3218" s="44">
        <v>2001</v>
      </c>
      <c r="L3218" s="44" t="s">
        <v>24</v>
      </c>
    </row>
    <row r="3219" spans="4:12" x14ac:dyDescent="0.25">
      <c r="D3219" s="44">
        <v>3269</v>
      </c>
      <c r="E3219" s="44" t="s">
        <v>3248</v>
      </c>
      <c r="F3219" s="44" t="s">
        <v>21</v>
      </c>
      <c r="G3219" s="45" t="s">
        <v>21</v>
      </c>
      <c r="H3219" s="48" t="str">
        <f t="shared" si="288"/>
        <v>Non Lead</v>
      </c>
      <c r="I3219" s="44" t="s">
        <v>22</v>
      </c>
      <c r="J3219" s="44" t="s">
        <v>23</v>
      </c>
      <c r="K3219" s="44">
        <v>1990</v>
      </c>
      <c r="L3219" s="44" t="s">
        <v>24</v>
      </c>
    </row>
    <row r="3220" spans="4:12" x14ac:dyDescent="0.25">
      <c r="D3220" s="44">
        <v>3270</v>
      </c>
      <c r="E3220" s="44" t="s">
        <v>3249</v>
      </c>
      <c r="F3220" s="44" t="s">
        <v>21</v>
      </c>
      <c r="G3220" s="45" t="s">
        <v>21</v>
      </c>
      <c r="H3220" s="48" t="str">
        <f t="shared" si="288"/>
        <v>Non Lead</v>
      </c>
      <c r="I3220" s="44" t="s">
        <v>22</v>
      </c>
      <c r="J3220" s="44" t="s">
        <v>23</v>
      </c>
      <c r="K3220" s="44">
        <v>1989</v>
      </c>
      <c r="L3220" s="44" t="s">
        <v>24</v>
      </c>
    </row>
    <row r="3221" spans="4:12" x14ac:dyDescent="0.25">
      <c r="D3221" s="44">
        <v>3271</v>
      </c>
      <c r="E3221" s="44" t="s">
        <v>3250</v>
      </c>
      <c r="F3221" s="44" t="s">
        <v>21</v>
      </c>
      <c r="G3221" s="45" t="s">
        <v>56</v>
      </c>
      <c r="H3221" s="48" t="str">
        <f t="shared" si="288"/>
        <v>Unknown</v>
      </c>
      <c r="J3221" s="44" t="s">
        <v>23</v>
      </c>
      <c r="K3221" s="44">
        <v>1988</v>
      </c>
      <c r="L3221" s="44" t="s">
        <v>24</v>
      </c>
    </row>
    <row r="3222" spans="4:12" x14ac:dyDescent="0.25">
      <c r="D3222" s="44">
        <v>3272</v>
      </c>
      <c r="E3222" s="44" t="s">
        <v>3251</v>
      </c>
      <c r="F3222" s="44" t="s">
        <v>21</v>
      </c>
      <c r="G3222" s="45" t="s">
        <v>56</v>
      </c>
      <c r="H3222" s="48" t="str">
        <f t="shared" si="288"/>
        <v>Unknown</v>
      </c>
      <c r="J3222" s="44" t="s">
        <v>23</v>
      </c>
      <c r="K3222" s="44">
        <v>1988</v>
      </c>
      <c r="L3222" s="44" t="s">
        <v>24</v>
      </c>
    </row>
    <row r="3223" spans="4:12" x14ac:dyDescent="0.25">
      <c r="D3223" s="44">
        <v>3273</v>
      </c>
      <c r="E3223" s="44" t="s">
        <v>3252</v>
      </c>
      <c r="F3223" s="44" t="s">
        <v>21</v>
      </c>
      <c r="G3223" s="45" t="s">
        <v>21</v>
      </c>
      <c r="H3223" s="48" t="str">
        <f t="shared" si="288"/>
        <v>Non Lead</v>
      </c>
      <c r="I3223" s="44" t="s">
        <v>22</v>
      </c>
      <c r="J3223" s="44" t="s">
        <v>23</v>
      </c>
      <c r="K3223" s="44">
        <v>1990</v>
      </c>
      <c r="L3223" s="44" t="s">
        <v>24</v>
      </c>
    </row>
    <row r="3224" spans="4:12" x14ac:dyDescent="0.25">
      <c r="D3224" s="44">
        <v>3274</v>
      </c>
      <c r="E3224" s="44" t="s">
        <v>3253</v>
      </c>
      <c r="F3224" s="44" t="s">
        <v>21</v>
      </c>
      <c r="G3224" s="45" t="s">
        <v>56</v>
      </c>
      <c r="H3224" s="48" t="str">
        <f t="shared" si="288"/>
        <v>Unknown</v>
      </c>
      <c r="J3224" s="44" t="s">
        <v>23</v>
      </c>
      <c r="K3224" s="44">
        <v>1988</v>
      </c>
      <c r="L3224" s="44" t="s">
        <v>24</v>
      </c>
    </row>
    <row r="3225" spans="4:12" x14ac:dyDescent="0.25">
      <c r="D3225" s="44">
        <v>3275</v>
      </c>
      <c r="E3225" s="44" t="s">
        <v>3254</v>
      </c>
      <c r="F3225" s="44" t="s">
        <v>21</v>
      </c>
      <c r="G3225" s="45" t="s">
        <v>21</v>
      </c>
      <c r="H3225" s="48" t="str">
        <f t="shared" si="288"/>
        <v>Non Lead</v>
      </c>
      <c r="I3225" s="44" t="s">
        <v>22</v>
      </c>
      <c r="J3225" s="44" t="s">
        <v>23</v>
      </c>
      <c r="K3225" s="44">
        <v>1999</v>
      </c>
      <c r="L3225" s="44" t="s">
        <v>24</v>
      </c>
    </row>
    <row r="3226" spans="4:12" x14ac:dyDescent="0.25">
      <c r="D3226" s="44">
        <v>3276</v>
      </c>
      <c r="E3226" s="44" t="s">
        <v>3255</v>
      </c>
      <c r="F3226" s="44" t="s">
        <v>21</v>
      </c>
      <c r="G3226" s="45" t="s">
        <v>21</v>
      </c>
      <c r="H3226" s="48" t="str">
        <f t="shared" si="288"/>
        <v>Non Lead</v>
      </c>
      <c r="I3226" s="44" t="s">
        <v>22</v>
      </c>
      <c r="J3226" s="44" t="s">
        <v>23</v>
      </c>
      <c r="K3226" s="44">
        <v>2001</v>
      </c>
      <c r="L3226" s="44" t="s">
        <v>24</v>
      </c>
    </row>
    <row r="3227" spans="4:12" x14ac:dyDescent="0.25">
      <c r="D3227" s="44">
        <v>3277</v>
      </c>
      <c r="E3227" s="44" t="s">
        <v>3256</v>
      </c>
      <c r="F3227" s="44" t="s">
        <v>21</v>
      </c>
      <c r="G3227" s="45" t="s">
        <v>56</v>
      </c>
      <c r="H3227" s="48" t="str">
        <f t="shared" si="288"/>
        <v>Unknown</v>
      </c>
      <c r="J3227" s="44" t="s">
        <v>23</v>
      </c>
      <c r="K3227" s="44">
        <v>1987</v>
      </c>
      <c r="L3227" s="44" t="s">
        <v>24</v>
      </c>
    </row>
    <row r="3228" spans="4:12" x14ac:dyDescent="0.25">
      <c r="D3228" s="44">
        <v>3278</v>
      </c>
      <c r="E3228" s="44" t="s">
        <v>3257</v>
      </c>
      <c r="F3228" s="44" t="s">
        <v>21</v>
      </c>
      <c r="G3228" s="45" t="s">
        <v>21</v>
      </c>
      <c r="H3228" s="48" t="str">
        <f t="shared" si="288"/>
        <v>Non Lead</v>
      </c>
      <c r="I3228" s="44" t="s">
        <v>22</v>
      </c>
      <c r="J3228" s="44" t="s">
        <v>23</v>
      </c>
      <c r="K3228" s="44">
        <v>1998</v>
      </c>
      <c r="L3228" s="44" t="s">
        <v>24</v>
      </c>
    </row>
    <row r="3229" spans="4:12" x14ac:dyDescent="0.25">
      <c r="D3229" s="44">
        <v>3279</v>
      </c>
      <c r="E3229" s="44" t="s">
        <v>3258</v>
      </c>
      <c r="F3229" s="44" t="s">
        <v>21</v>
      </c>
      <c r="G3229" s="45" t="s">
        <v>21</v>
      </c>
      <c r="H3229" s="48" t="str">
        <f t="shared" si="288"/>
        <v>Non Lead</v>
      </c>
      <c r="I3229" s="44" t="s">
        <v>22</v>
      </c>
      <c r="J3229" s="44" t="s">
        <v>23</v>
      </c>
      <c r="K3229" s="44">
        <v>1997</v>
      </c>
      <c r="L3229" s="44" t="s">
        <v>24</v>
      </c>
    </row>
    <row r="3230" spans="4:12" x14ac:dyDescent="0.25">
      <c r="D3230" s="44">
        <v>3280</v>
      </c>
      <c r="E3230" s="44" t="s">
        <v>3259</v>
      </c>
      <c r="F3230" s="44" t="s">
        <v>21</v>
      </c>
      <c r="G3230" s="45" t="s">
        <v>56</v>
      </c>
      <c r="H3230" s="48" t="str">
        <f t="shared" si="288"/>
        <v>Unknown</v>
      </c>
      <c r="J3230" s="44" t="s">
        <v>23</v>
      </c>
      <c r="L3230" s="44" t="s">
        <v>24</v>
      </c>
    </row>
    <row r="3231" spans="4:12" x14ac:dyDescent="0.25">
      <c r="D3231" s="44">
        <v>3281</v>
      </c>
      <c r="E3231" s="44" t="s">
        <v>3260</v>
      </c>
      <c r="F3231" s="44" t="s">
        <v>21</v>
      </c>
      <c r="G3231" s="45" t="s">
        <v>56</v>
      </c>
      <c r="H3231" s="48" t="str">
        <f t="shared" si="288"/>
        <v>Unknown</v>
      </c>
      <c r="J3231" s="44" t="s">
        <v>23</v>
      </c>
      <c r="L3231" s="44" t="s">
        <v>24</v>
      </c>
    </row>
    <row r="3232" spans="4:12" x14ac:dyDescent="0.25">
      <c r="D3232" s="44">
        <v>3282</v>
      </c>
      <c r="E3232" s="44" t="s">
        <v>3261</v>
      </c>
      <c r="F3232" s="44" t="s">
        <v>21</v>
      </c>
      <c r="G3232" s="45" t="s">
        <v>21</v>
      </c>
      <c r="H3232" s="48" t="str">
        <f t="shared" si="288"/>
        <v>Non Lead</v>
      </c>
      <c r="I3232" s="44" t="s">
        <v>22</v>
      </c>
      <c r="J3232" s="44" t="s">
        <v>23</v>
      </c>
      <c r="K3232" s="44">
        <v>1992</v>
      </c>
      <c r="L3232" s="44" t="s">
        <v>24</v>
      </c>
    </row>
    <row r="3233" spans="4:12" x14ac:dyDescent="0.25">
      <c r="D3233" s="44">
        <v>3283</v>
      </c>
      <c r="E3233" s="44" t="s">
        <v>3262</v>
      </c>
      <c r="F3233" s="44" t="s">
        <v>21</v>
      </c>
      <c r="G3233" s="45" t="s">
        <v>21</v>
      </c>
      <c r="H3233" s="48" t="str">
        <f t="shared" si="288"/>
        <v>Non Lead</v>
      </c>
      <c r="I3233" s="44" t="s">
        <v>22</v>
      </c>
      <c r="J3233" s="44" t="s">
        <v>23</v>
      </c>
      <c r="K3233" s="44">
        <v>1990</v>
      </c>
      <c r="L3233" s="44" t="s">
        <v>24</v>
      </c>
    </row>
    <row r="3234" spans="4:12" x14ac:dyDescent="0.25">
      <c r="D3234" s="44">
        <v>3284</v>
      </c>
      <c r="E3234" s="44" t="s">
        <v>3263</v>
      </c>
      <c r="F3234" s="44" t="s">
        <v>21</v>
      </c>
      <c r="G3234" s="45" t="s">
        <v>21</v>
      </c>
      <c r="H3234" s="48" t="str">
        <f t="shared" si="288"/>
        <v>Non Lead</v>
      </c>
      <c r="I3234" s="44" t="s">
        <v>22</v>
      </c>
      <c r="J3234" s="44" t="s">
        <v>23</v>
      </c>
      <c r="K3234" s="44">
        <v>2001</v>
      </c>
      <c r="L3234" s="44" t="s">
        <v>24</v>
      </c>
    </row>
    <row r="3235" spans="4:12" x14ac:dyDescent="0.25">
      <c r="D3235" s="44">
        <v>3285</v>
      </c>
      <c r="E3235" s="44" t="s">
        <v>3264</v>
      </c>
      <c r="F3235" s="44" t="s">
        <v>21</v>
      </c>
      <c r="G3235" s="45" t="s">
        <v>21</v>
      </c>
      <c r="H3235" s="48" t="str">
        <f t="shared" si="288"/>
        <v>Non Lead</v>
      </c>
      <c r="J3235" s="44" t="s">
        <v>23</v>
      </c>
      <c r="K3235" s="44">
        <v>1987</v>
      </c>
      <c r="L3235" s="44" t="s">
        <v>24</v>
      </c>
    </row>
    <row r="3236" spans="4:12" x14ac:dyDescent="0.25">
      <c r="D3236" s="44">
        <v>3286</v>
      </c>
      <c r="E3236" s="44" t="s">
        <v>3265</v>
      </c>
      <c r="F3236" s="44" t="s">
        <v>21</v>
      </c>
      <c r="G3236" s="45" t="s">
        <v>21</v>
      </c>
      <c r="H3236" s="48" t="str">
        <f t="shared" si="288"/>
        <v>Non Lead</v>
      </c>
      <c r="I3236" s="44" t="s">
        <v>22</v>
      </c>
      <c r="J3236" s="44" t="s">
        <v>23</v>
      </c>
      <c r="K3236" s="44">
        <v>1996</v>
      </c>
      <c r="L3236" s="44" t="s">
        <v>24</v>
      </c>
    </row>
    <row r="3237" spans="4:12" x14ac:dyDescent="0.25">
      <c r="D3237" s="44">
        <v>3287</v>
      </c>
      <c r="E3237" s="44" t="s">
        <v>3266</v>
      </c>
      <c r="F3237" s="44" t="s">
        <v>21</v>
      </c>
      <c r="G3237" s="45" t="s">
        <v>21</v>
      </c>
      <c r="H3237" s="48" t="str">
        <f t="shared" si="288"/>
        <v>Non Lead</v>
      </c>
      <c r="J3237" s="44" t="s">
        <v>23</v>
      </c>
      <c r="K3237" s="44">
        <v>1987</v>
      </c>
      <c r="L3237" s="44" t="s">
        <v>24</v>
      </c>
    </row>
    <row r="3238" spans="4:12" x14ac:dyDescent="0.25">
      <c r="D3238" s="44">
        <v>3288</v>
      </c>
      <c r="E3238" s="44" t="s">
        <v>3267</v>
      </c>
      <c r="F3238" s="44" t="s">
        <v>21</v>
      </c>
      <c r="G3238" s="45" t="s">
        <v>21</v>
      </c>
      <c r="H3238" s="48" t="str">
        <f t="shared" si="288"/>
        <v>Non Lead</v>
      </c>
      <c r="I3238" s="44" t="s">
        <v>22</v>
      </c>
      <c r="J3238" s="44" t="s">
        <v>23</v>
      </c>
      <c r="K3238" s="44">
        <v>1997</v>
      </c>
      <c r="L3238" s="44" t="s">
        <v>24</v>
      </c>
    </row>
    <row r="3239" spans="4:12" x14ac:dyDescent="0.25">
      <c r="D3239" s="44">
        <v>3289</v>
      </c>
      <c r="E3239" s="44" t="s">
        <v>3268</v>
      </c>
      <c r="F3239" s="44" t="s">
        <v>21</v>
      </c>
      <c r="G3239" s="45" t="s">
        <v>21</v>
      </c>
      <c r="H3239" s="48" t="str">
        <f t="shared" si="288"/>
        <v>Non Lead</v>
      </c>
      <c r="I3239" s="44" t="s">
        <v>22</v>
      </c>
      <c r="J3239" s="44" t="s">
        <v>23</v>
      </c>
      <c r="K3239" s="44">
        <v>2000</v>
      </c>
      <c r="L3239" s="44" t="s">
        <v>24</v>
      </c>
    </row>
    <row r="3240" spans="4:12" x14ac:dyDescent="0.25">
      <c r="D3240" s="44">
        <v>3290</v>
      </c>
      <c r="E3240" s="44" t="s">
        <v>3269</v>
      </c>
      <c r="F3240" s="44" t="s">
        <v>21</v>
      </c>
      <c r="G3240" s="45" t="s">
        <v>21</v>
      </c>
      <c r="H3240" s="48" t="str">
        <f t="shared" si="288"/>
        <v>Non Lead</v>
      </c>
      <c r="I3240" s="44" t="s">
        <v>22</v>
      </c>
      <c r="J3240" s="44" t="s">
        <v>23</v>
      </c>
      <c r="K3240" s="44">
        <v>1991</v>
      </c>
      <c r="L3240" s="44" t="s">
        <v>24</v>
      </c>
    </row>
    <row r="3241" spans="4:12" x14ac:dyDescent="0.25">
      <c r="D3241" s="44">
        <v>3291</v>
      </c>
      <c r="E3241" s="44" t="s">
        <v>3270</v>
      </c>
      <c r="F3241" s="44" t="s">
        <v>21</v>
      </c>
      <c r="G3241" s="45" t="s">
        <v>21</v>
      </c>
      <c r="H3241" s="48" t="str">
        <f t="shared" si="288"/>
        <v>Non Lead</v>
      </c>
      <c r="I3241" s="44" t="s">
        <v>22</v>
      </c>
      <c r="J3241" s="44" t="s">
        <v>23</v>
      </c>
      <c r="K3241" s="44">
        <v>1991</v>
      </c>
      <c r="L3241" s="44" t="s">
        <v>24</v>
      </c>
    </row>
    <row r="3242" spans="4:12" x14ac:dyDescent="0.25">
      <c r="D3242" s="44">
        <v>3292</v>
      </c>
      <c r="E3242" s="44" t="s">
        <v>3271</v>
      </c>
      <c r="F3242" s="44" t="s">
        <v>21</v>
      </c>
      <c r="G3242" s="45" t="s">
        <v>21</v>
      </c>
      <c r="H3242" s="48" t="str">
        <f t="shared" si="288"/>
        <v>Non Lead</v>
      </c>
      <c r="I3242" s="44" t="s">
        <v>22</v>
      </c>
      <c r="J3242" s="44" t="s">
        <v>23</v>
      </c>
      <c r="K3242" s="44">
        <v>1992</v>
      </c>
      <c r="L3242" s="44" t="s">
        <v>24</v>
      </c>
    </row>
    <row r="3243" spans="4:12" x14ac:dyDescent="0.25">
      <c r="D3243" s="44">
        <v>3293</v>
      </c>
      <c r="E3243" s="44" t="s">
        <v>3272</v>
      </c>
      <c r="F3243" s="44" t="s">
        <v>21</v>
      </c>
      <c r="G3243" s="45" t="s">
        <v>56</v>
      </c>
      <c r="H3243" s="48" t="str">
        <f t="shared" si="288"/>
        <v>Unknown</v>
      </c>
      <c r="J3243" s="44" t="s">
        <v>23</v>
      </c>
      <c r="L3243" s="44" t="s">
        <v>24</v>
      </c>
    </row>
    <row r="3244" spans="4:12" x14ac:dyDescent="0.25">
      <c r="D3244" s="44">
        <v>3294</v>
      </c>
      <c r="E3244" s="44" t="s">
        <v>3273</v>
      </c>
      <c r="F3244" s="44" t="s">
        <v>21</v>
      </c>
      <c r="G3244" s="45" t="s">
        <v>56</v>
      </c>
      <c r="H3244" s="48" t="str">
        <f t="shared" si="288"/>
        <v>Unknown</v>
      </c>
      <c r="J3244" s="44" t="s">
        <v>23</v>
      </c>
      <c r="K3244" s="44">
        <v>1948</v>
      </c>
      <c r="L3244" s="44" t="s">
        <v>24</v>
      </c>
    </row>
    <row r="3245" spans="4:12" x14ac:dyDescent="0.25">
      <c r="D3245" s="44">
        <v>3295</v>
      </c>
      <c r="E3245" s="44" t="s">
        <v>3274</v>
      </c>
      <c r="F3245" s="44" t="s">
        <v>21</v>
      </c>
      <c r="G3245" s="45" t="s">
        <v>21</v>
      </c>
      <c r="H3245" s="48" t="str">
        <f t="shared" si="288"/>
        <v>Non Lead</v>
      </c>
      <c r="I3245" s="44" t="s">
        <v>22</v>
      </c>
      <c r="J3245" s="44" t="s">
        <v>23</v>
      </c>
      <c r="K3245" s="44">
        <v>2003</v>
      </c>
      <c r="L3245" s="44" t="s">
        <v>24</v>
      </c>
    </row>
    <row r="3246" spans="4:12" x14ac:dyDescent="0.25">
      <c r="D3246" s="44">
        <v>3296</v>
      </c>
      <c r="E3246" s="44" t="s">
        <v>3275</v>
      </c>
      <c r="F3246" s="44" t="s">
        <v>21</v>
      </c>
      <c r="G3246" s="45" t="s">
        <v>56</v>
      </c>
      <c r="H3246" s="48" t="str">
        <f t="shared" si="288"/>
        <v>Unknown</v>
      </c>
      <c r="J3246" s="44" t="s">
        <v>23</v>
      </c>
      <c r="K3246" s="44">
        <v>1968</v>
      </c>
      <c r="L3246" s="44" t="s">
        <v>24</v>
      </c>
    </row>
    <row r="3247" spans="4:12" x14ac:dyDescent="0.25">
      <c r="D3247" s="44">
        <v>3297</v>
      </c>
      <c r="E3247" s="44" t="s">
        <v>3276</v>
      </c>
      <c r="F3247" s="44" t="s">
        <v>21</v>
      </c>
      <c r="G3247" s="45" t="s">
        <v>21</v>
      </c>
      <c r="H3247" s="48" t="str">
        <f t="shared" si="288"/>
        <v>Non Lead</v>
      </c>
      <c r="I3247" s="44" t="s">
        <v>22</v>
      </c>
      <c r="J3247" s="44" t="s">
        <v>23</v>
      </c>
      <c r="K3247" s="44">
        <v>2005</v>
      </c>
      <c r="L3247" s="44" t="s">
        <v>24</v>
      </c>
    </row>
    <row r="3248" spans="4:12" x14ac:dyDescent="0.25">
      <c r="D3248" s="44">
        <v>3298</v>
      </c>
      <c r="E3248" s="44" t="s">
        <v>3277</v>
      </c>
      <c r="F3248" s="44" t="s">
        <v>21</v>
      </c>
      <c r="G3248" s="45" t="s">
        <v>21</v>
      </c>
      <c r="H3248" s="48" t="str">
        <f t="shared" si="288"/>
        <v>Non Lead</v>
      </c>
      <c r="I3248" s="44" t="s">
        <v>22</v>
      </c>
      <c r="J3248" s="44" t="s">
        <v>23</v>
      </c>
      <c r="K3248" s="44">
        <v>2007</v>
      </c>
      <c r="L3248" s="44" t="s">
        <v>24</v>
      </c>
    </row>
    <row r="3249" spans="4:12" x14ac:dyDescent="0.25">
      <c r="D3249" s="44">
        <v>3299</v>
      </c>
      <c r="E3249" s="44" t="s">
        <v>3278</v>
      </c>
      <c r="F3249" s="44" t="s">
        <v>21</v>
      </c>
      <c r="G3249" s="45" t="s">
        <v>21</v>
      </c>
      <c r="H3249" s="48" t="str">
        <f t="shared" si="288"/>
        <v>Non Lead</v>
      </c>
      <c r="I3249" s="44" t="s">
        <v>22</v>
      </c>
      <c r="J3249" s="44" t="s">
        <v>23</v>
      </c>
      <c r="K3249" s="44">
        <v>2004</v>
      </c>
      <c r="L3249" s="44" t="s">
        <v>24</v>
      </c>
    </row>
    <row r="3250" spans="4:12" x14ac:dyDescent="0.25">
      <c r="D3250" s="44">
        <v>3300</v>
      </c>
      <c r="E3250" s="44" t="s">
        <v>3279</v>
      </c>
      <c r="F3250" s="44" t="s">
        <v>21</v>
      </c>
      <c r="G3250" s="45" t="s">
        <v>21</v>
      </c>
      <c r="H3250" s="48" t="str">
        <f t="shared" si="288"/>
        <v>Non Lead</v>
      </c>
      <c r="I3250" s="44" t="s">
        <v>22</v>
      </c>
      <c r="J3250" s="44" t="s">
        <v>23</v>
      </c>
      <c r="K3250" s="44">
        <v>2007</v>
      </c>
      <c r="L3250" s="44" t="s">
        <v>24</v>
      </c>
    </row>
    <row r="3251" spans="4:12" x14ac:dyDescent="0.25">
      <c r="D3251" s="44">
        <v>3301</v>
      </c>
      <c r="E3251" s="44" t="s">
        <v>3280</v>
      </c>
      <c r="F3251" s="44" t="s">
        <v>21</v>
      </c>
      <c r="G3251" s="45" t="s">
        <v>21</v>
      </c>
      <c r="H3251" s="48" t="str">
        <f t="shared" si="288"/>
        <v>Non Lead</v>
      </c>
      <c r="I3251" s="44" t="s">
        <v>22</v>
      </c>
      <c r="J3251" s="44" t="s">
        <v>23</v>
      </c>
      <c r="K3251" s="44">
        <v>1990</v>
      </c>
      <c r="L3251" s="44" t="s">
        <v>24</v>
      </c>
    </row>
    <row r="3252" spans="4:12" x14ac:dyDescent="0.25">
      <c r="D3252" s="44">
        <v>3302</v>
      </c>
      <c r="E3252" s="44" t="s">
        <v>3281</v>
      </c>
      <c r="F3252" s="44" t="s">
        <v>21</v>
      </c>
      <c r="G3252" s="45" t="s">
        <v>56</v>
      </c>
      <c r="H3252" s="48" t="str">
        <f t="shared" si="288"/>
        <v>Unknown</v>
      </c>
      <c r="J3252" s="44" t="s">
        <v>23</v>
      </c>
      <c r="K3252" s="44">
        <v>1949</v>
      </c>
      <c r="L3252" s="44" t="s">
        <v>24</v>
      </c>
    </row>
    <row r="3253" spans="4:12" x14ac:dyDescent="0.25">
      <c r="D3253" s="44">
        <v>3303</v>
      </c>
      <c r="E3253" s="44" t="s">
        <v>3282</v>
      </c>
      <c r="F3253" s="44" t="s">
        <v>21</v>
      </c>
      <c r="G3253" s="45" t="s">
        <v>21</v>
      </c>
      <c r="H3253" s="48" t="str">
        <f t="shared" si="288"/>
        <v>Non Lead</v>
      </c>
      <c r="I3253" s="44" t="s">
        <v>22</v>
      </c>
      <c r="J3253" s="44" t="s">
        <v>23</v>
      </c>
      <c r="K3253" s="44">
        <v>2017</v>
      </c>
      <c r="L3253" s="44" t="s">
        <v>24</v>
      </c>
    </row>
    <row r="3254" spans="4:12" x14ac:dyDescent="0.25">
      <c r="D3254" s="44">
        <v>3304</v>
      </c>
      <c r="E3254" s="44" t="s">
        <v>3283</v>
      </c>
      <c r="F3254" s="44" t="s">
        <v>21</v>
      </c>
      <c r="G3254" s="45" t="s">
        <v>56</v>
      </c>
      <c r="H3254" s="48" t="str">
        <f t="shared" si="288"/>
        <v>Unknown</v>
      </c>
      <c r="J3254" s="44" t="s">
        <v>23</v>
      </c>
      <c r="K3254" s="44">
        <v>1948</v>
      </c>
      <c r="L3254" s="44" t="s">
        <v>24</v>
      </c>
    </row>
    <row r="3255" spans="4:12" x14ac:dyDescent="0.25">
      <c r="D3255" s="44">
        <v>3305</v>
      </c>
      <c r="E3255" s="44" t="s">
        <v>3284</v>
      </c>
      <c r="F3255" s="44" t="s">
        <v>21</v>
      </c>
      <c r="G3255" s="45" t="s">
        <v>21</v>
      </c>
      <c r="H3255" s="48" t="str">
        <f t="shared" si="288"/>
        <v>Non Lead</v>
      </c>
      <c r="I3255" s="44" t="s">
        <v>22</v>
      </c>
      <c r="J3255" s="44" t="s">
        <v>23</v>
      </c>
      <c r="K3255" s="44">
        <v>2006</v>
      </c>
      <c r="L3255" s="44" t="s">
        <v>24</v>
      </c>
    </row>
    <row r="3256" spans="4:12" x14ac:dyDescent="0.25">
      <c r="D3256" s="44">
        <v>3306</v>
      </c>
      <c r="E3256" s="44" t="s">
        <v>3285</v>
      </c>
      <c r="F3256" s="44" t="s">
        <v>21</v>
      </c>
      <c r="G3256" s="45" t="s">
        <v>56</v>
      </c>
      <c r="H3256" s="48" t="str">
        <f t="shared" si="288"/>
        <v>Unknown</v>
      </c>
      <c r="J3256" s="44" t="s">
        <v>23</v>
      </c>
      <c r="K3256" s="44">
        <v>1948</v>
      </c>
      <c r="L3256" s="44" t="s">
        <v>24</v>
      </c>
    </row>
    <row r="3257" spans="4:12" x14ac:dyDescent="0.25">
      <c r="D3257" s="44">
        <v>3307</v>
      </c>
      <c r="E3257" s="44" t="s">
        <v>3286</v>
      </c>
      <c r="F3257" s="44" t="s">
        <v>21</v>
      </c>
      <c r="G3257" s="45" t="s">
        <v>56</v>
      </c>
      <c r="H3257" s="48" t="str">
        <f t="shared" si="288"/>
        <v>Unknown</v>
      </c>
      <c r="J3257" s="44" t="s">
        <v>23</v>
      </c>
      <c r="K3257" s="44">
        <v>1948</v>
      </c>
      <c r="L3257" s="44" t="s">
        <v>24</v>
      </c>
    </row>
    <row r="3258" spans="4:12" x14ac:dyDescent="0.25">
      <c r="D3258" s="44">
        <v>3308</v>
      </c>
      <c r="E3258" s="44" t="s">
        <v>3287</v>
      </c>
      <c r="F3258" s="44" t="s">
        <v>21</v>
      </c>
      <c r="G3258" s="45" t="s">
        <v>56</v>
      </c>
      <c r="H3258" s="48" t="str">
        <f t="shared" si="288"/>
        <v>Unknown</v>
      </c>
      <c r="J3258" s="44" t="s">
        <v>23</v>
      </c>
      <c r="K3258" s="44">
        <v>1948</v>
      </c>
      <c r="L3258" s="44" t="s">
        <v>24</v>
      </c>
    </row>
    <row r="3259" spans="4:12" x14ac:dyDescent="0.25">
      <c r="D3259" s="44">
        <v>3309</v>
      </c>
      <c r="E3259" s="44" t="s">
        <v>3288</v>
      </c>
      <c r="F3259" s="44" t="s">
        <v>21</v>
      </c>
      <c r="G3259" s="45" t="s">
        <v>56</v>
      </c>
      <c r="H3259" s="48" t="str">
        <f t="shared" si="288"/>
        <v>Unknown</v>
      </c>
      <c r="J3259" s="44" t="s">
        <v>23</v>
      </c>
      <c r="K3259" s="44">
        <v>1948</v>
      </c>
      <c r="L3259" s="44" t="s">
        <v>24</v>
      </c>
    </row>
    <row r="3260" spans="4:12" x14ac:dyDescent="0.25">
      <c r="D3260" s="44">
        <v>3310</v>
      </c>
      <c r="E3260" s="44" t="s">
        <v>3289</v>
      </c>
      <c r="F3260" s="44" t="s">
        <v>21</v>
      </c>
      <c r="G3260" s="45" t="s">
        <v>21</v>
      </c>
      <c r="H3260" s="48" t="str">
        <f t="shared" si="288"/>
        <v>Non Lead</v>
      </c>
      <c r="I3260" s="44" t="s">
        <v>22</v>
      </c>
      <c r="J3260" s="44" t="s">
        <v>23</v>
      </c>
      <c r="K3260" s="44">
        <v>2003</v>
      </c>
      <c r="L3260" s="44" t="s">
        <v>24</v>
      </c>
    </row>
    <row r="3261" spans="4:12" x14ac:dyDescent="0.25">
      <c r="D3261" s="44">
        <v>3311</v>
      </c>
      <c r="E3261" s="44" t="s">
        <v>3290</v>
      </c>
      <c r="F3261" s="44" t="s">
        <v>21</v>
      </c>
      <c r="G3261" s="45" t="s">
        <v>21</v>
      </c>
      <c r="H3261" s="48" t="str">
        <f t="shared" si="288"/>
        <v>Non Lead</v>
      </c>
      <c r="I3261" s="44" t="s">
        <v>22</v>
      </c>
      <c r="J3261" s="44" t="s">
        <v>23</v>
      </c>
      <c r="K3261" s="44">
        <v>2003</v>
      </c>
      <c r="L3261" s="44" t="s">
        <v>24</v>
      </c>
    </row>
    <row r="3262" spans="4:12" x14ac:dyDescent="0.25">
      <c r="D3262" s="44">
        <v>3312</v>
      </c>
      <c r="E3262" s="44" t="s">
        <v>3291</v>
      </c>
      <c r="F3262" s="44" t="s">
        <v>21</v>
      </c>
      <c r="G3262" s="45" t="s">
        <v>56</v>
      </c>
      <c r="H3262" s="48" t="str">
        <f t="shared" si="288"/>
        <v>Unknown</v>
      </c>
      <c r="J3262" s="44" t="s">
        <v>23</v>
      </c>
      <c r="K3262" s="44">
        <v>1948</v>
      </c>
      <c r="L3262" s="44" t="s">
        <v>24</v>
      </c>
    </row>
    <row r="3263" spans="4:12" x14ac:dyDescent="0.25">
      <c r="D3263" s="44">
        <v>3313</v>
      </c>
      <c r="E3263" s="44" t="s">
        <v>3292</v>
      </c>
      <c r="F3263" s="44" t="s">
        <v>21</v>
      </c>
      <c r="G3263" s="45" t="s">
        <v>56</v>
      </c>
      <c r="H3263" s="48" t="str">
        <f t="shared" si="288"/>
        <v>Unknown</v>
      </c>
      <c r="J3263" s="44" t="s">
        <v>23</v>
      </c>
      <c r="K3263" s="44">
        <v>1948</v>
      </c>
      <c r="L3263" s="44" t="s">
        <v>24</v>
      </c>
    </row>
    <row r="3264" spans="4:12" x14ac:dyDescent="0.25">
      <c r="D3264" s="44">
        <v>3314</v>
      </c>
      <c r="E3264" s="44" t="s">
        <v>3293</v>
      </c>
      <c r="F3264" s="44" t="s">
        <v>21</v>
      </c>
      <c r="G3264" s="45" t="s">
        <v>56</v>
      </c>
      <c r="H3264" s="48" t="str">
        <f t="shared" si="288"/>
        <v>Unknown</v>
      </c>
      <c r="J3264" s="44" t="s">
        <v>23</v>
      </c>
      <c r="K3264" s="44">
        <v>1950</v>
      </c>
      <c r="L3264" s="44" t="s">
        <v>24</v>
      </c>
    </row>
    <row r="3265" spans="4:12" x14ac:dyDescent="0.25">
      <c r="D3265" s="44">
        <v>3315</v>
      </c>
      <c r="E3265" s="44" t="s">
        <v>3294</v>
      </c>
      <c r="F3265" s="44" t="s">
        <v>21</v>
      </c>
      <c r="G3265" s="45" t="s">
        <v>21</v>
      </c>
      <c r="H3265" s="48" t="str">
        <f t="shared" ref="H3265:H3328" si="289">IF(F3265="Lead",F3265,IF(G3265="Lead",G3265,IF(F3265="Unknown",F3265,IF(G3265="Unknown",G3265,IF(G3265="Galvanized Requiring Replacement",G3265,IF(F3265="NA",G3265,IF(G3265="NA",F3265,IF(AND(F3265="Non Lead",G3265="Non Lead"),"Non Lead","")
)))))))</f>
        <v>Non Lead</v>
      </c>
      <c r="I3265" s="44" t="s">
        <v>22</v>
      </c>
      <c r="J3265" s="44" t="s">
        <v>23</v>
      </c>
      <c r="K3265" s="44">
        <v>2002</v>
      </c>
      <c r="L3265" s="44" t="s">
        <v>24</v>
      </c>
    </row>
    <row r="3266" spans="4:12" x14ac:dyDescent="0.25">
      <c r="D3266" s="44">
        <v>3316</v>
      </c>
      <c r="E3266" s="44" t="s">
        <v>3295</v>
      </c>
      <c r="F3266" s="44" t="s">
        <v>21</v>
      </c>
      <c r="G3266" s="45" t="s">
        <v>56</v>
      </c>
      <c r="H3266" s="48" t="str">
        <f t="shared" si="289"/>
        <v>Unknown</v>
      </c>
      <c r="J3266" s="44" t="s">
        <v>23</v>
      </c>
      <c r="K3266" s="44">
        <v>1948</v>
      </c>
      <c r="L3266" s="44" t="s">
        <v>24</v>
      </c>
    </row>
    <row r="3267" spans="4:12" x14ac:dyDescent="0.25">
      <c r="D3267" s="44">
        <v>3317</v>
      </c>
      <c r="E3267" s="44" t="s">
        <v>3296</v>
      </c>
      <c r="F3267" s="44" t="s">
        <v>21</v>
      </c>
      <c r="G3267" s="45" t="s">
        <v>56</v>
      </c>
      <c r="H3267" s="48" t="str">
        <f t="shared" si="289"/>
        <v>Unknown</v>
      </c>
      <c r="J3267" s="44" t="s">
        <v>23</v>
      </c>
      <c r="K3267" s="44">
        <v>1948</v>
      </c>
      <c r="L3267" s="44" t="s">
        <v>24</v>
      </c>
    </row>
    <row r="3268" spans="4:12" x14ac:dyDescent="0.25">
      <c r="D3268" s="44">
        <v>3318</v>
      </c>
      <c r="E3268" s="44" t="s">
        <v>3297</v>
      </c>
      <c r="F3268" s="44" t="s">
        <v>21</v>
      </c>
      <c r="G3268" s="45" t="s">
        <v>56</v>
      </c>
      <c r="H3268" s="48" t="str">
        <f t="shared" si="289"/>
        <v>Unknown</v>
      </c>
      <c r="J3268" s="44" t="s">
        <v>23</v>
      </c>
      <c r="K3268" s="44">
        <v>1956</v>
      </c>
      <c r="L3268" s="44" t="s">
        <v>24</v>
      </c>
    </row>
    <row r="3269" spans="4:12" x14ac:dyDescent="0.25">
      <c r="D3269" s="44">
        <v>3319</v>
      </c>
      <c r="E3269" s="44" t="s">
        <v>3298</v>
      </c>
      <c r="F3269" s="44" t="s">
        <v>21</v>
      </c>
      <c r="G3269" s="45" t="s">
        <v>56</v>
      </c>
      <c r="H3269" s="48" t="str">
        <f t="shared" si="289"/>
        <v>Unknown</v>
      </c>
      <c r="J3269" s="44" t="s">
        <v>23</v>
      </c>
      <c r="K3269" s="44">
        <v>1956</v>
      </c>
      <c r="L3269" s="44" t="s">
        <v>24</v>
      </c>
    </row>
    <row r="3270" spans="4:12" x14ac:dyDescent="0.25">
      <c r="D3270" s="44">
        <v>3320</v>
      </c>
      <c r="E3270" s="44" t="s">
        <v>3299</v>
      </c>
      <c r="F3270" s="44" t="s">
        <v>21</v>
      </c>
      <c r="G3270" s="45" t="s">
        <v>21</v>
      </c>
      <c r="H3270" s="48" t="str">
        <f t="shared" si="289"/>
        <v>Non Lead</v>
      </c>
      <c r="I3270" s="44" t="s">
        <v>22</v>
      </c>
      <c r="J3270" s="44" t="s">
        <v>23</v>
      </c>
      <c r="K3270" s="44">
        <v>2004</v>
      </c>
      <c r="L3270" s="44" t="s">
        <v>24</v>
      </c>
    </row>
    <row r="3271" spans="4:12" x14ac:dyDescent="0.25">
      <c r="D3271" s="44">
        <v>3321</v>
      </c>
      <c r="E3271" s="44" t="s">
        <v>3300</v>
      </c>
      <c r="F3271" s="44" t="s">
        <v>21</v>
      </c>
      <c r="G3271" s="45" t="s">
        <v>21</v>
      </c>
      <c r="H3271" s="48" t="str">
        <f t="shared" si="289"/>
        <v>Non Lead</v>
      </c>
      <c r="I3271" s="44" t="s">
        <v>22</v>
      </c>
      <c r="J3271" s="44" t="s">
        <v>23</v>
      </c>
      <c r="K3271" s="44">
        <v>2003</v>
      </c>
      <c r="L3271" s="44" t="s">
        <v>24</v>
      </c>
    </row>
    <row r="3272" spans="4:12" x14ac:dyDescent="0.25">
      <c r="D3272" s="44">
        <v>3322</v>
      </c>
      <c r="E3272" s="44" t="s">
        <v>3301</v>
      </c>
      <c r="F3272" s="44" t="s">
        <v>21</v>
      </c>
      <c r="G3272" s="45" t="s">
        <v>56</v>
      </c>
      <c r="H3272" s="48" t="str">
        <f t="shared" si="289"/>
        <v>Unknown</v>
      </c>
      <c r="J3272" s="44" t="s">
        <v>23</v>
      </c>
      <c r="K3272" s="44">
        <v>1968</v>
      </c>
      <c r="L3272" s="44" t="s">
        <v>24</v>
      </c>
    </row>
    <row r="3273" spans="4:12" x14ac:dyDescent="0.25">
      <c r="D3273" s="44">
        <v>3323</v>
      </c>
      <c r="E3273" s="44" t="s">
        <v>3302</v>
      </c>
      <c r="F3273" s="44" t="s">
        <v>21</v>
      </c>
      <c r="G3273" s="45" t="s">
        <v>56</v>
      </c>
      <c r="H3273" s="48" t="str">
        <f t="shared" si="289"/>
        <v>Unknown</v>
      </c>
      <c r="J3273" s="44" t="s">
        <v>23</v>
      </c>
      <c r="K3273" s="44">
        <v>1967</v>
      </c>
      <c r="L3273" s="44" t="s">
        <v>24</v>
      </c>
    </row>
    <row r="3274" spans="4:12" x14ac:dyDescent="0.25">
      <c r="D3274" s="44">
        <v>3324</v>
      </c>
      <c r="E3274" s="44" t="s">
        <v>3303</v>
      </c>
      <c r="F3274" s="44" t="s">
        <v>21</v>
      </c>
      <c r="G3274" s="45" t="s">
        <v>56</v>
      </c>
      <c r="H3274" s="48" t="str">
        <f t="shared" si="289"/>
        <v>Unknown</v>
      </c>
      <c r="J3274" s="44" t="s">
        <v>23</v>
      </c>
      <c r="K3274" s="44">
        <v>1967</v>
      </c>
      <c r="L3274" s="44" t="s">
        <v>24</v>
      </c>
    </row>
    <row r="3275" spans="4:12" x14ac:dyDescent="0.25">
      <c r="D3275" s="44">
        <v>3325</v>
      </c>
      <c r="E3275" s="44" t="s">
        <v>3304</v>
      </c>
      <c r="F3275" s="44" t="s">
        <v>21</v>
      </c>
      <c r="G3275" s="45" t="s">
        <v>56</v>
      </c>
      <c r="H3275" s="48" t="str">
        <f t="shared" si="289"/>
        <v>Unknown</v>
      </c>
      <c r="J3275" s="44" t="s">
        <v>23</v>
      </c>
      <c r="K3275" s="44">
        <v>1967</v>
      </c>
      <c r="L3275" s="44" t="s">
        <v>24</v>
      </c>
    </row>
    <row r="3276" spans="4:12" x14ac:dyDescent="0.25">
      <c r="D3276" s="44">
        <v>3326</v>
      </c>
      <c r="E3276" s="44" t="s">
        <v>3305</v>
      </c>
      <c r="F3276" s="44" t="s">
        <v>21</v>
      </c>
      <c r="G3276" s="45" t="s">
        <v>56</v>
      </c>
      <c r="H3276" s="48" t="str">
        <f t="shared" si="289"/>
        <v>Unknown</v>
      </c>
      <c r="J3276" s="44" t="s">
        <v>23</v>
      </c>
      <c r="K3276" s="44">
        <v>1967</v>
      </c>
      <c r="L3276" s="44" t="s">
        <v>24</v>
      </c>
    </row>
    <row r="3277" spans="4:12" x14ac:dyDescent="0.25">
      <c r="D3277" s="44">
        <v>3327</v>
      </c>
      <c r="E3277" s="44" t="s">
        <v>3306</v>
      </c>
      <c r="F3277" s="44" t="s">
        <v>21</v>
      </c>
      <c r="G3277" s="45" t="s">
        <v>56</v>
      </c>
      <c r="H3277" s="48" t="str">
        <f t="shared" si="289"/>
        <v>Unknown</v>
      </c>
      <c r="J3277" s="44" t="s">
        <v>23</v>
      </c>
      <c r="K3277" s="44">
        <v>1967</v>
      </c>
      <c r="L3277" s="44" t="s">
        <v>24</v>
      </c>
    </row>
    <row r="3278" spans="4:12" x14ac:dyDescent="0.25">
      <c r="D3278" s="44">
        <v>3328</v>
      </c>
      <c r="E3278" s="44" t="s">
        <v>3307</v>
      </c>
      <c r="F3278" s="44" t="s">
        <v>21</v>
      </c>
      <c r="G3278" s="45" t="s">
        <v>56</v>
      </c>
      <c r="H3278" s="48" t="str">
        <f t="shared" si="289"/>
        <v>Unknown</v>
      </c>
      <c r="J3278" s="44" t="s">
        <v>23</v>
      </c>
      <c r="K3278" s="44">
        <v>1967</v>
      </c>
      <c r="L3278" s="44" t="s">
        <v>24</v>
      </c>
    </row>
    <row r="3279" spans="4:12" x14ac:dyDescent="0.25">
      <c r="D3279" s="44">
        <v>3329</v>
      </c>
      <c r="E3279" s="44" t="s">
        <v>3308</v>
      </c>
      <c r="F3279" s="44" t="s">
        <v>21</v>
      </c>
      <c r="G3279" s="45" t="s">
        <v>21</v>
      </c>
      <c r="H3279" s="48" t="str">
        <f t="shared" si="289"/>
        <v>Non Lead</v>
      </c>
      <c r="I3279" s="44" t="s">
        <v>22</v>
      </c>
      <c r="J3279" s="44" t="s">
        <v>23</v>
      </c>
      <c r="K3279" s="44">
        <v>2006</v>
      </c>
      <c r="L3279" s="44" t="s">
        <v>24</v>
      </c>
    </row>
    <row r="3280" spans="4:12" x14ac:dyDescent="0.25">
      <c r="D3280" s="44">
        <v>3330</v>
      </c>
      <c r="E3280" s="44" t="s">
        <v>3309</v>
      </c>
      <c r="F3280" s="44" t="s">
        <v>21</v>
      </c>
      <c r="G3280" s="45" t="s">
        <v>21</v>
      </c>
      <c r="H3280" s="48" t="str">
        <f t="shared" si="289"/>
        <v>Non Lead</v>
      </c>
      <c r="I3280" s="44" t="s">
        <v>22</v>
      </c>
      <c r="J3280" s="44" t="s">
        <v>23</v>
      </c>
      <c r="K3280" s="44">
        <v>2016</v>
      </c>
      <c r="L3280" s="44" t="s">
        <v>24</v>
      </c>
    </row>
    <row r="3281" spans="4:12" x14ac:dyDescent="0.25">
      <c r="D3281" s="44">
        <v>3331</v>
      </c>
      <c r="E3281" s="44" t="s">
        <v>3310</v>
      </c>
      <c r="F3281" s="44" t="s">
        <v>21</v>
      </c>
      <c r="G3281" s="45" t="s">
        <v>56</v>
      </c>
      <c r="H3281" s="48" t="str">
        <f t="shared" si="289"/>
        <v>Unknown</v>
      </c>
      <c r="J3281" s="44" t="s">
        <v>23</v>
      </c>
      <c r="K3281" s="44">
        <v>1966</v>
      </c>
      <c r="L3281" s="44" t="s">
        <v>24</v>
      </c>
    </row>
    <row r="3282" spans="4:12" x14ac:dyDescent="0.25">
      <c r="D3282" s="44">
        <v>3332</v>
      </c>
      <c r="E3282" s="44" t="s">
        <v>3311</v>
      </c>
      <c r="F3282" s="44" t="s">
        <v>21</v>
      </c>
      <c r="G3282" s="45" t="s">
        <v>56</v>
      </c>
      <c r="H3282" s="48" t="str">
        <f t="shared" si="289"/>
        <v>Unknown</v>
      </c>
      <c r="J3282" s="44" t="s">
        <v>23</v>
      </c>
      <c r="K3282" s="44">
        <v>1978</v>
      </c>
      <c r="L3282" s="44" t="s">
        <v>24</v>
      </c>
    </row>
    <row r="3283" spans="4:12" x14ac:dyDescent="0.25">
      <c r="D3283" s="44">
        <v>3333</v>
      </c>
      <c r="E3283" s="44" t="s">
        <v>3312</v>
      </c>
      <c r="F3283" s="44" t="s">
        <v>21</v>
      </c>
      <c r="G3283" s="45" t="s">
        <v>56</v>
      </c>
      <c r="H3283" s="48" t="str">
        <f t="shared" si="289"/>
        <v>Unknown</v>
      </c>
      <c r="J3283" s="44" t="s">
        <v>23</v>
      </c>
      <c r="K3283" s="44">
        <v>1966</v>
      </c>
      <c r="L3283" s="44" t="s">
        <v>24</v>
      </c>
    </row>
    <row r="3284" spans="4:12" x14ac:dyDescent="0.25">
      <c r="D3284" s="44">
        <v>3334</v>
      </c>
      <c r="E3284" s="44" t="s">
        <v>3313</v>
      </c>
      <c r="F3284" s="44" t="s">
        <v>21</v>
      </c>
      <c r="G3284" s="45" t="s">
        <v>56</v>
      </c>
      <c r="H3284" s="48" t="str">
        <f t="shared" si="289"/>
        <v>Unknown</v>
      </c>
      <c r="J3284" s="44" t="s">
        <v>23</v>
      </c>
      <c r="K3284" s="44">
        <v>1965</v>
      </c>
      <c r="L3284" s="44" t="s">
        <v>24</v>
      </c>
    </row>
    <row r="3285" spans="4:12" x14ac:dyDescent="0.25">
      <c r="D3285" s="44">
        <v>3335</v>
      </c>
      <c r="E3285" s="44" t="s">
        <v>3314</v>
      </c>
      <c r="F3285" s="44" t="s">
        <v>21</v>
      </c>
      <c r="G3285" s="45" t="s">
        <v>21</v>
      </c>
      <c r="H3285" s="48" t="str">
        <f t="shared" si="289"/>
        <v>Non Lead</v>
      </c>
      <c r="I3285" s="44" t="s">
        <v>22</v>
      </c>
      <c r="J3285" s="44" t="s">
        <v>23</v>
      </c>
      <c r="K3285" s="44">
        <v>2007</v>
      </c>
      <c r="L3285" s="44" t="s">
        <v>24</v>
      </c>
    </row>
    <row r="3286" spans="4:12" x14ac:dyDescent="0.25">
      <c r="D3286" s="44">
        <v>3336</v>
      </c>
      <c r="E3286" s="44" t="s">
        <v>3315</v>
      </c>
      <c r="F3286" s="44" t="s">
        <v>21</v>
      </c>
      <c r="G3286" s="45" t="s">
        <v>56</v>
      </c>
      <c r="H3286" s="48" t="str">
        <f t="shared" si="289"/>
        <v>Unknown</v>
      </c>
      <c r="J3286" s="44" t="s">
        <v>23</v>
      </c>
      <c r="K3286" s="44">
        <v>1966</v>
      </c>
      <c r="L3286" s="44" t="s">
        <v>24</v>
      </c>
    </row>
    <row r="3287" spans="4:12" x14ac:dyDescent="0.25">
      <c r="D3287" s="44">
        <v>3337</v>
      </c>
      <c r="E3287" s="44" t="s">
        <v>3316</v>
      </c>
      <c r="F3287" s="44" t="s">
        <v>21</v>
      </c>
      <c r="G3287" s="45" t="s">
        <v>21</v>
      </c>
      <c r="H3287" s="48" t="str">
        <f t="shared" si="289"/>
        <v>Non Lead</v>
      </c>
      <c r="I3287" s="44" t="s">
        <v>22</v>
      </c>
      <c r="J3287" s="44" t="s">
        <v>23</v>
      </c>
      <c r="K3287" s="44">
        <v>1991</v>
      </c>
      <c r="L3287" s="44" t="s">
        <v>24</v>
      </c>
    </row>
    <row r="3288" spans="4:12" x14ac:dyDescent="0.25">
      <c r="D3288" s="44">
        <v>3338</v>
      </c>
      <c r="E3288" s="44" t="s">
        <v>3317</v>
      </c>
      <c r="F3288" s="44" t="s">
        <v>21</v>
      </c>
      <c r="G3288" s="45" t="s">
        <v>56</v>
      </c>
      <c r="H3288" s="48" t="str">
        <f t="shared" si="289"/>
        <v>Unknown</v>
      </c>
      <c r="J3288" s="44" t="s">
        <v>23</v>
      </c>
      <c r="K3288" s="44">
        <v>1966</v>
      </c>
      <c r="L3288" s="44" t="s">
        <v>24</v>
      </c>
    </row>
    <row r="3289" spans="4:12" x14ac:dyDescent="0.25">
      <c r="D3289" s="44">
        <v>3339</v>
      </c>
      <c r="E3289" s="44" t="s">
        <v>3318</v>
      </c>
      <c r="F3289" s="44" t="s">
        <v>21</v>
      </c>
      <c r="G3289" s="45" t="s">
        <v>21</v>
      </c>
      <c r="H3289" s="48" t="str">
        <f t="shared" si="289"/>
        <v>Non Lead</v>
      </c>
      <c r="I3289" s="44" t="s">
        <v>22</v>
      </c>
      <c r="J3289" s="44" t="s">
        <v>23</v>
      </c>
      <c r="K3289" s="44">
        <v>2017</v>
      </c>
      <c r="L3289" s="44" t="s">
        <v>24</v>
      </c>
    </row>
    <row r="3290" spans="4:12" x14ac:dyDescent="0.25">
      <c r="D3290" s="44">
        <v>3340</v>
      </c>
      <c r="E3290" s="44" t="s">
        <v>3319</v>
      </c>
      <c r="F3290" s="44" t="s">
        <v>21</v>
      </c>
      <c r="G3290" s="45" t="s">
        <v>21</v>
      </c>
      <c r="H3290" s="48" t="str">
        <f t="shared" si="289"/>
        <v>Non Lead</v>
      </c>
      <c r="I3290" s="44" t="s">
        <v>22</v>
      </c>
      <c r="J3290" s="44" t="s">
        <v>23</v>
      </c>
      <c r="K3290" s="44">
        <v>2019</v>
      </c>
      <c r="L3290" s="44" t="s">
        <v>24</v>
      </c>
    </row>
    <row r="3291" spans="4:12" x14ac:dyDescent="0.25">
      <c r="D3291" s="44">
        <v>3341</v>
      </c>
      <c r="E3291" s="44" t="s">
        <v>3320</v>
      </c>
      <c r="F3291" s="44" t="s">
        <v>21</v>
      </c>
      <c r="G3291" s="45" t="s">
        <v>56</v>
      </c>
      <c r="H3291" s="48" t="str">
        <f t="shared" si="289"/>
        <v>Unknown</v>
      </c>
      <c r="J3291" s="44" t="s">
        <v>23</v>
      </c>
      <c r="K3291" s="44">
        <v>1966</v>
      </c>
      <c r="L3291" s="44" t="s">
        <v>24</v>
      </c>
    </row>
    <row r="3292" spans="4:12" x14ac:dyDescent="0.25">
      <c r="D3292" s="44">
        <v>3342</v>
      </c>
      <c r="E3292" s="44" t="s">
        <v>3321</v>
      </c>
      <c r="F3292" s="44" t="s">
        <v>21</v>
      </c>
      <c r="G3292" s="45" t="s">
        <v>56</v>
      </c>
      <c r="H3292" s="48" t="str">
        <f t="shared" si="289"/>
        <v>Unknown</v>
      </c>
      <c r="J3292" s="44" t="s">
        <v>23</v>
      </c>
      <c r="K3292" s="44">
        <v>1966</v>
      </c>
      <c r="L3292" s="44" t="s">
        <v>24</v>
      </c>
    </row>
    <row r="3293" spans="4:12" x14ac:dyDescent="0.25">
      <c r="D3293" s="44">
        <v>3343</v>
      </c>
      <c r="E3293" s="44" t="s">
        <v>3322</v>
      </c>
      <c r="F3293" s="44" t="s">
        <v>21</v>
      </c>
      <c r="G3293" s="45" t="s">
        <v>56</v>
      </c>
      <c r="H3293" s="48" t="str">
        <f t="shared" si="289"/>
        <v>Unknown</v>
      </c>
      <c r="J3293" s="44" t="s">
        <v>23</v>
      </c>
      <c r="K3293" s="44">
        <v>1977</v>
      </c>
      <c r="L3293" s="44" t="s">
        <v>24</v>
      </c>
    </row>
    <row r="3294" spans="4:12" x14ac:dyDescent="0.25">
      <c r="D3294" s="44">
        <v>3344</v>
      </c>
      <c r="E3294" s="44" t="s">
        <v>3323</v>
      </c>
      <c r="F3294" s="44" t="s">
        <v>21</v>
      </c>
      <c r="G3294" s="45" t="s">
        <v>56</v>
      </c>
      <c r="H3294" s="48" t="str">
        <f t="shared" si="289"/>
        <v>Unknown</v>
      </c>
      <c r="J3294" s="44" t="s">
        <v>23</v>
      </c>
      <c r="K3294" s="44">
        <v>1966</v>
      </c>
      <c r="L3294" s="44" t="s">
        <v>24</v>
      </c>
    </row>
    <row r="3295" spans="4:12" x14ac:dyDescent="0.25">
      <c r="D3295" s="44">
        <v>3345</v>
      </c>
      <c r="E3295" s="44" t="s">
        <v>3322</v>
      </c>
      <c r="F3295" s="44" t="s">
        <v>21</v>
      </c>
      <c r="G3295" s="45" t="s">
        <v>56</v>
      </c>
      <c r="H3295" s="48" t="str">
        <f t="shared" si="289"/>
        <v>Unknown</v>
      </c>
      <c r="J3295" s="44" t="s">
        <v>23</v>
      </c>
      <c r="K3295" s="44">
        <v>1977</v>
      </c>
      <c r="L3295" s="44" t="s">
        <v>24</v>
      </c>
    </row>
    <row r="3296" spans="4:12" x14ac:dyDescent="0.25">
      <c r="D3296" s="44">
        <v>3346</v>
      </c>
      <c r="E3296" s="44" t="s">
        <v>3324</v>
      </c>
      <c r="F3296" s="44" t="s">
        <v>21</v>
      </c>
      <c r="G3296" s="45" t="s">
        <v>21</v>
      </c>
      <c r="H3296" s="48" t="str">
        <f t="shared" si="289"/>
        <v>Non Lead</v>
      </c>
      <c r="I3296" s="44" t="s">
        <v>22</v>
      </c>
      <c r="J3296" s="44" t="s">
        <v>23</v>
      </c>
      <c r="K3296" s="44">
        <v>2022</v>
      </c>
      <c r="L3296" s="44" t="s">
        <v>24</v>
      </c>
    </row>
    <row r="3297" spans="4:12" x14ac:dyDescent="0.25">
      <c r="D3297" s="44">
        <v>3347</v>
      </c>
      <c r="E3297" s="44" t="s">
        <v>3325</v>
      </c>
      <c r="F3297" s="44" t="s">
        <v>21</v>
      </c>
      <c r="G3297" s="45" t="s">
        <v>21</v>
      </c>
      <c r="H3297" s="48" t="str">
        <f t="shared" si="289"/>
        <v>Non Lead</v>
      </c>
      <c r="I3297" s="44" t="s">
        <v>22</v>
      </c>
      <c r="J3297" s="44" t="s">
        <v>23</v>
      </c>
      <c r="K3297" s="44">
        <v>1991</v>
      </c>
      <c r="L3297" s="44" t="s">
        <v>24</v>
      </c>
    </row>
    <row r="3298" spans="4:12" x14ac:dyDescent="0.25">
      <c r="D3298" s="44">
        <v>3348</v>
      </c>
      <c r="E3298" s="44" t="s">
        <v>3326</v>
      </c>
      <c r="F3298" s="44" t="s">
        <v>21</v>
      </c>
      <c r="G3298" s="45" t="s">
        <v>21</v>
      </c>
      <c r="H3298" s="48" t="str">
        <f t="shared" si="289"/>
        <v>Non Lead</v>
      </c>
      <c r="I3298" s="44" t="s">
        <v>22</v>
      </c>
      <c r="J3298" s="44" t="s">
        <v>23</v>
      </c>
      <c r="K3298" s="44">
        <v>1990</v>
      </c>
      <c r="L3298" s="44" t="s">
        <v>24</v>
      </c>
    </row>
    <row r="3299" spans="4:12" x14ac:dyDescent="0.25">
      <c r="D3299" s="44">
        <v>3349</v>
      </c>
      <c r="E3299" s="44" t="s">
        <v>3327</v>
      </c>
      <c r="F3299" s="44" t="s">
        <v>21</v>
      </c>
      <c r="G3299" s="45" t="s">
        <v>56</v>
      </c>
      <c r="H3299" s="48" t="str">
        <f t="shared" si="289"/>
        <v>Unknown</v>
      </c>
      <c r="J3299" s="44" t="s">
        <v>23</v>
      </c>
      <c r="K3299" s="44">
        <v>1967</v>
      </c>
      <c r="L3299" s="44" t="s">
        <v>24</v>
      </c>
    </row>
    <row r="3300" spans="4:12" x14ac:dyDescent="0.25">
      <c r="D3300" s="44">
        <v>3350</v>
      </c>
      <c r="E3300" s="44" t="s">
        <v>3328</v>
      </c>
      <c r="F3300" s="44" t="s">
        <v>21</v>
      </c>
      <c r="G3300" s="45" t="s">
        <v>21</v>
      </c>
      <c r="H3300" s="48" t="str">
        <f t="shared" si="289"/>
        <v>Non Lead</v>
      </c>
      <c r="I3300" s="44" t="s">
        <v>22</v>
      </c>
      <c r="J3300" s="44" t="s">
        <v>23</v>
      </c>
      <c r="K3300" s="44">
        <v>1991</v>
      </c>
      <c r="L3300" s="44" t="s">
        <v>24</v>
      </c>
    </row>
    <row r="3301" spans="4:12" x14ac:dyDescent="0.25">
      <c r="D3301" s="44">
        <v>3351</v>
      </c>
      <c r="E3301" s="44" t="s">
        <v>3329</v>
      </c>
      <c r="F3301" s="44" t="s">
        <v>21</v>
      </c>
      <c r="G3301" s="45" t="s">
        <v>56</v>
      </c>
      <c r="H3301" s="48" t="str">
        <f t="shared" si="289"/>
        <v>Unknown</v>
      </c>
      <c r="J3301" s="44" t="s">
        <v>23</v>
      </c>
      <c r="K3301" s="44">
        <v>1976</v>
      </c>
      <c r="L3301" s="44" t="s">
        <v>24</v>
      </c>
    </row>
    <row r="3302" spans="4:12" x14ac:dyDescent="0.25">
      <c r="D3302" s="44">
        <v>3352</v>
      </c>
      <c r="E3302" s="44" t="s">
        <v>3330</v>
      </c>
      <c r="F3302" s="44" t="s">
        <v>21</v>
      </c>
      <c r="G3302" s="45" t="s">
        <v>56</v>
      </c>
      <c r="H3302" s="48" t="str">
        <f t="shared" si="289"/>
        <v>Unknown</v>
      </c>
      <c r="J3302" s="44" t="s">
        <v>23</v>
      </c>
      <c r="K3302" s="44">
        <v>1976</v>
      </c>
      <c r="L3302" s="44" t="s">
        <v>24</v>
      </c>
    </row>
    <row r="3303" spans="4:12" x14ac:dyDescent="0.25">
      <c r="D3303" s="44">
        <v>3353</v>
      </c>
      <c r="E3303" s="44" t="s">
        <v>3331</v>
      </c>
      <c r="F3303" s="44" t="s">
        <v>21</v>
      </c>
      <c r="G3303" s="45" t="s">
        <v>56</v>
      </c>
      <c r="H3303" s="48" t="str">
        <f t="shared" si="289"/>
        <v>Unknown</v>
      </c>
      <c r="J3303" s="44" t="s">
        <v>23</v>
      </c>
      <c r="K3303" s="44">
        <v>1966</v>
      </c>
      <c r="L3303" s="44" t="s">
        <v>24</v>
      </c>
    </row>
    <row r="3304" spans="4:12" x14ac:dyDescent="0.25">
      <c r="D3304" s="44">
        <v>3354</v>
      </c>
      <c r="E3304" s="44" t="s">
        <v>3332</v>
      </c>
      <c r="F3304" s="44" t="s">
        <v>21</v>
      </c>
      <c r="G3304" s="45" t="s">
        <v>56</v>
      </c>
      <c r="H3304" s="48" t="str">
        <f t="shared" si="289"/>
        <v>Unknown</v>
      </c>
      <c r="J3304" s="44" t="s">
        <v>23</v>
      </c>
      <c r="K3304" s="44">
        <v>1966</v>
      </c>
      <c r="L3304" s="44" t="s">
        <v>24</v>
      </c>
    </row>
    <row r="3305" spans="4:12" x14ac:dyDescent="0.25">
      <c r="D3305" s="44">
        <v>3355</v>
      </c>
      <c r="E3305" s="44" t="s">
        <v>3333</v>
      </c>
      <c r="F3305" s="44" t="s">
        <v>21</v>
      </c>
      <c r="G3305" s="45" t="s">
        <v>56</v>
      </c>
      <c r="H3305" s="48" t="str">
        <f t="shared" si="289"/>
        <v>Unknown</v>
      </c>
      <c r="J3305" s="44" t="s">
        <v>23</v>
      </c>
      <c r="K3305" s="44">
        <v>1966</v>
      </c>
      <c r="L3305" s="44" t="s">
        <v>24</v>
      </c>
    </row>
    <row r="3306" spans="4:12" x14ac:dyDescent="0.25">
      <c r="D3306" s="44">
        <v>3356</v>
      </c>
      <c r="E3306" s="44" t="s">
        <v>3334</v>
      </c>
      <c r="F3306" s="44" t="s">
        <v>21</v>
      </c>
      <c r="G3306" s="45" t="s">
        <v>21</v>
      </c>
      <c r="H3306" s="48" t="str">
        <f t="shared" si="289"/>
        <v>Non Lead</v>
      </c>
      <c r="I3306" s="44" t="s">
        <v>22</v>
      </c>
      <c r="J3306" s="44" t="s">
        <v>23</v>
      </c>
      <c r="K3306" s="44">
        <v>1990</v>
      </c>
      <c r="L3306" s="44" t="s">
        <v>24</v>
      </c>
    </row>
    <row r="3307" spans="4:12" x14ac:dyDescent="0.25">
      <c r="D3307" s="44">
        <v>3357</v>
      </c>
      <c r="E3307" s="44" t="s">
        <v>3335</v>
      </c>
      <c r="F3307" s="44" t="s">
        <v>21</v>
      </c>
      <c r="G3307" s="45" t="s">
        <v>21</v>
      </c>
      <c r="H3307" s="48" t="str">
        <f t="shared" si="289"/>
        <v>Non Lead</v>
      </c>
      <c r="I3307" s="44" t="s">
        <v>22</v>
      </c>
      <c r="J3307" s="44" t="s">
        <v>23</v>
      </c>
      <c r="K3307" s="44">
        <v>2018</v>
      </c>
      <c r="L3307" s="44" t="s">
        <v>24</v>
      </c>
    </row>
    <row r="3308" spans="4:12" x14ac:dyDescent="0.25">
      <c r="D3308" s="44">
        <v>3358</v>
      </c>
      <c r="E3308" s="44" t="s">
        <v>3336</v>
      </c>
      <c r="F3308" s="44" t="s">
        <v>21</v>
      </c>
      <c r="G3308" s="45" t="s">
        <v>56</v>
      </c>
      <c r="H3308" s="48" t="str">
        <f t="shared" si="289"/>
        <v>Unknown</v>
      </c>
      <c r="J3308" s="44" t="s">
        <v>23</v>
      </c>
      <c r="K3308" s="44">
        <v>1966</v>
      </c>
      <c r="L3308" s="44" t="s">
        <v>24</v>
      </c>
    </row>
    <row r="3309" spans="4:12" x14ac:dyDescent="0.25">
      <c r="D3309" s="44">
        <v>3359</v>
      </c>
      <c r="E3309" s="44" t="s">
        <v>3337</v>
      </c>
      <c r="F3309" s="44" t="s">
        <v>21</v>
      </c>
      <c r="G3309" s="45" t="s">
        <v>56</v>
      </c>
      <c r="H3309" s="48" t="str">
        <f t="shared" si="289"/>
        <v>Unknown</v>
      </c>
      <c r="J3309" s="44" t="s">
        <v>23</v>
      </c>
      <c r="K3309" s="44">
        <v>1966</v>
      </c>
      <c r="L3309" s="44" t="s">
        <v>24</v>
      </c>
    </row>
    <row r="3310" spans="4:12" x14ac:dyDescent="0.25">
      <c r="D3310" s="44">
        <v>3360</v>
      </c>
      <c r="E3310" s="44" t="s">
        <v>3338</v>
      </c>
      <c r="F3310" s="44" t="s">
        <v>21</v>
      </c>
      <c r="G3310" s="45" t="s">
        <v>21</v>
      </c>
      <c r="H3310" s="48" t="str">
        <f t="shared" si="289"/>
        <v>Non Lead</v>
      </c>
      <c r="I3310" s="44" t="s">
        <v>22</v>
      </c>
      <c r="J3310" s="44" t="s">
        <v>23</v>
      </c>
      <c r="K3310" s="44">
        <v>1990</v>
      </c>
      <c r="L3310" s="44" t="s">
        <v>24</v>
      </c>
    </row>
    <row r="3311" spans="4:12" x14ac:dyDescent="0.25">
      <c r="D3311" s="44">
        <v>3361</v>
      </c>
      <c r="E3311" s="44" t="s">
        <v>3339</v>
      </c>
      <c r="F3311" s="44" t="s">
        <v>21</v>
      </c>
      <c r="G3311" s="45" t="s">
        <v>56</v>
      </c>
      <c r="H3311" s="48" t="str">
        <f t="shared" si="289"/>
        <v>Unknown</v>
      </c>
      <c r="J3311" s="44" t="s">
        <v>23</v>
      </c>
      <c r="K3311" s="44">
        <v>1970</v>
      </c>
      <c r="L3311" s="44" t="s">
        <v>24</v>
      </c>
    </row>
    <row r="3312" spans="4:12" x14ac:dyDescent="0.25">
      <c r="D3312" s="44">
        <v>3362</v>
      </c>
      <c r="E3312" s="44" t="s">
        <v>3340</v>
      </c>
      <c r="F3312" s="44" t="s">
        <v>21</v>
      </c>
      <c r="G3312" s="45" t="s">
        <v>21</v>
      </c>
      <c r="H3312" s="48" t="str">
        <f t="shared" si="289"/>
        <v>Non Lead</v>
      </c>
      <c r="I3312" s="44" t="s">
        <v>22</v>
      </c>
      <c r="J3312" s="44" t="s">
        <v>23</v>
      </c>
      <c r="K3312" s="44">
        <v>2012</v>
      </c>
      <c r="L3312" s="44" t="s">
        <v>24</v>
      </c>
    </row>
    <row r="3313" spans="4:12" x14ac:dyDescent="0.25">
      <c r="D3313" s="44">
        <v>3363</v>
      </c>
      <c r="E3313" s="44" t="s">
        <v>3341</v>
      </c>
      <c r="F3313" s="44" t="s">
        <v>21</v>
      </c>
      <c r="G3313" s="45" t="s">
        <v>21</v>
      </c>
      <c r="H3313" s="48" t="str">
        <f t="shared" si="289"/>
        <v>Non Lead</v>
      </c>
      <c r="I3313" s="44" t="s">
        <v>22</v>
      </c>
      <c r="J3313" s="44" t="s">
        <v>23</v>
      </c>
      <c r="K3313" s="44">
        <v>2012</v>
      </c>
      <c r="L3313" s="44" t="s">
        <v>24</v>
      </c>
    </row>
    <row r="3314" spans="4:12" x14ac:dyDescent="0.25">
      <c r="D3314" s="44">
        <v>3364</v>
      </c>
      <c r="E3314" s="44" t="s">
        <v>3342</v>
      </c>
      <c r="F3314" s="44" t="s">
        <v>21</v>
      </c>
      <c r="G3314" s="45" t="s">
        <v>56</v>
      </c>
      <c r="H3314" s="48" t="str">
        <f t="shared" si="289"/>
        <v>Unknown</v>
      </c>
      <c r="J3314" s="44" t="s">
        <v>23</v>
      </c>
      <c r="K3314" s="44">
        <v>1966</v>
      </c>
      <c r="L3314" s="44" t="s">
        <v>24</v>
      </c>
    </row>
    <row r="3315" spans="4:12" x14ac:dyDescent="0.25">
      <c r="D3315" s="44">
        <v>3365</v>
      </c>
      <c r="E3315" s="44" t="s">
        <v>3343</v>
      </c>
      <c r="F3315" s="44" t="s">
        <v>21</v>
      </c>
      <c r="G3315" s="45" t="s">
        <v>21</v>
      </c>
      <c r="H3315" s="48" t="str">
        <f t="shared" si="289"/>
        <v>Non Lead</v>
      </c>
      <c r="I3315" s="44" t="s">
        <v>22</v>
      </c>
      <c r="J3315" s="44" t="s">
        <v>23</v>
      </c>
      <c r="K3315" s="44">
        <v>2019</v>
      </c>
      <c r="L3315" s="44" t="s">
        <v>24</v>
      </c>
    </row>
    <row r="3316" spans="4:12" x14ac:dyDescent="0.25">
      <c r="D3316" s="44">
        <v>3366</v>
      </c>
      <c r="E3316" s="44" t="s">
        <v>3344</v>
      </c>
      <c r="F3316" s="44" t="s">
        <v>21</v>
      </c>
      <c r="G3316" s="45" t="s">
        <v>56</v>
      </c>
      <c r="H3316" s="48" t="str">
        <f t="shared" si="289"/>
        <v>Unknown</v>
      </c>
      <c r="J3316" s="44" t="s">
        <v>23</v>
      </c>
      <c r="K3316" s="44">
        <v>1966</v>
      </c>
      <c r="L3316" s="44" t="s">
        <v>24</v>
      </c>
    </row>
    <row r="3317" spans="4:12" x14ac:dyDescent="0.25">
      <c r="D3317" s="44">
        <v>3367</v>
      </c>
      <c r="E3317" s="44" t="s">
        <v>3345</v>
      </c>
      <c r="F3317" s="44" t="s">
        <v>21</v>
      </c>
      <c r="G3317" s="45" t="s">
        <v>21</v>
      </c>
      <c r="H3317" s="48" t="str">
        <f t="shared" si="289"/>
        <v>Non Lead</v>
      </c>
      <c r="I3317" s="44" t="s">
        <v>22</v>
      </c>
      <c r="J3317" s="44" t="s">
        <v>23</v>
      </c>
      <c r="K3317" s="44">
        <v>2017</v>
      </c>
      <c r="L3317" s="44" t="s">
        <v>24</v>
      </c>
    </row>
    <row r="3318" spans="4:12" x14ac:dyDescent="0.25">
      <c r="D3318" s="44">
        <v>3368</v>
      </c>
      <c r="E3318" s="44" t="s">
        <v>3346</v>
      </c>
      <c r="F3318" s="44" t="s">
        <v>21</v>
      </c>
      <c r="G3318" s="45" t="s">
        <v>56</v>
      </c>
      <c r="H3318" s="48" t="str">
        <f t="shared" si="289"/>
        <v>Unknown</v>
      </c>
      <c r="J3318" s="44" t="s">
        <v>23</v>
      </c>
      <c r="K3318" s="44">
        <v>1967</v>
      </c>
      <c r="L3318" s="44" t="s">
        <v>24</v>
      </c>
    </row>
    <row r="3319" spans="4:12" x14ac:dyDescent="0.25">
      <c r="D3319" s="44">
        <v>3369</v>
      </c>
      <c r="E3319" s="44" t="s">
        <v>3347</v>
      </c>
      <c r="F3319" s="44" t="s">
        <v>21</v>
      </c>
      <c r="G3319" s="45" t="s">
        <v>56</v>
      </c>
      <c r="H3319" s="48" t="str">
        <f t="shared" si="289"/>
        <v>Unknown</v>
      </c>
      <c r="J3319" s="44" t="s">
        <v>23</v>
      </c>
      <c r="K3319" s="44">
        <v>1967</v>
      </c>
      <c r="L3319" s="44" t="s">
        <v>24</v>
      </c>
    </row>
    <row r="3320" spans="4:12" x14ac:dyDescent="0.25">
      <c r="D3320" s="44">
        <v>3370</v>
      </c>
      <c r="E3320" s="44" t="s">
        <v>3348</v>
      </c>
      <c r="F3320" s="44" t="s">
        <v>21</v>
      </c>
      <c r="G3320" s="45" t="s">
        <v>21</v>
      </c>
      <c r="H3320" s="48" t="str">
        <f t="shared" si="289"/>
        <v>Non Lead</v>
      </c>
      <c r="I3320" s="44" t="s">
        <v>22</v>
      </c>
      <c r="J3320" s="44" t="s">
        <v>23</v>
      </c>
      <c r="K3320" s="44">
        <v>1998</v>
      </c>
      <c r="L3320" s="44" t="s">
        <v>24</v>
      </c>
    </row>
    <row r="3321" spans="4:12" x14ac:dyDescent="0.25">
      <c r="D3321" s="44">
        <v>3371</v>
      </c>
      <c r="E3321" s="44" t="s">
        <v>3349</v>
      </c>
      <c r="F3321" s="44" t="s">
        <v>21</v>
      </c>
      <c r="G3321" s="45" t="s">
        <v>56</v>
      </c>
      <c r="H3321" s="48" t="str">
        <f t="shared" si="289"/>
        <v>Unknown</v>
      </c>
      <c r="J3321" s="44" t="s">
        <v>23</v>
      </c>
      <c r="L3321" s="44" t="s">
        <v>24</v>
      </c>
    </row>
    <row r="3322" spans="4:12" x14ac:dyDescent="0.25">
      <c r="D3322" s="44">
        <v>3372</v>
      </c>
      <c r="E3322" s="44" t="s">
        <v>3350</v>
      </c>
      <c r="F3322" s="44" t="s">
        <v>21</v>
      </c>
      <c r="G3322" s="45" t="s">
        <v>21</v>
      </c>
      <c r="H3322" s="48" t="str">
        <f t="shared" si="289"/>
        <v>Non Lead</v>
      </c>
      <c r="I3322" s="44" t="s">
        <v>22</v>
      </c>
      <c r="J3322" s="44" t="s">
        <v>23</v>
      </c>
      <c r="K3322" s="44">
        <v>2004</v>
      </c>
      <c r="L3322" s="44" t="s">
        <v>24</v>
      </c>
    </row>
    <row r="3323" spans="4:12" x14ac:dyDescent="0.25">
      <c r="D3323" s="44">
        <v>3373</v>
      </c>
      <c r="E3323" s="44" t="s">
        <v>3351</v>
      </c>
      <c r="F3323" s="44" t="s">
        <v>21</v>
      </c>
      <c r="G3323" s="45" t="s">
        <v>21</v>
      </c>
      <c r="H3323" s="48" t="str">
        <f t="shared" si="289"/>
        <v>Non Lead</v>
      </c>
      <c r="I3323" s="44" t="s">
        <v>22</v>
      </c>
      <c r="J3323" s="44" t="s">
        <v>23</v>
      </c>
      <c r="K3323" s="44">
        <v>2002</v>
      </c>
      <c r="L3323" s="44" t="s">
        <v>24</v>
      </c>
    </row>
    <row r="3324" spans="4:12" x14ac:dyDescent="0.25">
      <c r="D3324" s="44">
        <v>3374</v>
      </c>
      <c r="E3324" s="44" t="s">
        <v>3352</v>
      </c>
      <c r="F3324" s="44" t="s">
        <v>21</v>
      </c>
      <c r="G3324" s="45" t="s">
        <v>21</v>
      </c>
      <c r="H3324" s="48" t="str">
        <f t="shared" si="289"/>
        <v>Non Lead</v>
      </c>
      <c r="I3324" s="44" t="s">
        <v>22</v>
      </c>
      <c r="J3324" s="44" t="s">
        <v>23</v>
      </c>
      <c r="K3324" s="44">
        <v>2002</v>
      </c>
      <c r="L3324" s="44" t="s">
        <v>24</v>
      </c>
    </row>
    <row r="3325" spans="4:12" x14ac:dyDescent="0.25">
      <c r="D3325" s="44">
        <v>3375</v>
      </c>
      <c r="E3325" s="44" t="s">
        <v>3353</v>
      </c>
      <c r="F3325" s="44" t="s">
        <v>21</v>
      </c>
      <c r="G3325" s="45" t="s">
        <v>21</v>
      </c>
      <c r="H3325" s="48" t="str">
        <f t="shared" si="289"/>
        <v>Non Lead</v>
      </c>
      <c r="I3325" s="44" t="s">
        <v>22</v>
      </c>
      <c r="J3325" s="44" t="s">
        <v>23</v>
      </c>
      <c r="K3325" s="44">
        <v>2006</v>
      </c>
      <c r="L3325" s="44" t="s">
        <v>24</v>
      </c>
    </row>
    <row r="3326" spans="4:12" x14ac:dyDescent="0.25">
      <c r="D3326" s="44">
        <v>3376</v>
      </c>
      <c r="E3326" s="44" t="s">
        <v>3354</v>
      </c>
      <c r="F3326" s="44" t="s">
        <v>21</v>
      </c>
      <c r="G3326" s="45" t="s">
        <v>21</v>
      </c>
      <c r="H3326" s="48" t="str">
        <f t="shared" si="289"/>
        <v>Non Lead</v>
      </c>
      <c r="I3326" s="44" t="s">
        <v>22</v>
      </c>
      <c r="J3326" s="44" t="s">
        <v>23</v>
      </c>
      <c r="K3326" s="44">
        <v>2006</v>
      </c>
      <c r="L3326" s="44" t="s">
        <v>24</v>
      </c>
    </row>
    <row r="3327" spans="4:12" x14ac:dyDescent="0.25">
      <c r="D3327" s="44">
        <v>3377</v>
      </c>
      <c r="E3327" s="44" t="s">
        <v>3355</v>
      </c>
      <c r="F3327" s="44" t="s">
        <v>21</v>
      </c>
      <c r="G3327" s="45" t="s">
        <v>56</v>
      </c>
      <c r="H3327" s="48" t="str">
        <f t="shared" si="289"/>
        <v>Unknown</v>
      </c>
      <c r="J3327" s="44" t="s">
        <v>23</v>
      </c>
      <c r="K3327" s="44">
        <v>1966</v>
      </c>
      <c r="L3327" s="44" t="s">
        <v>24</v>
      </c>
    </row>
    <row r="3328" spans="4:12" x14ac:dyDescent="0.25">
      <c r="D3328" s="44">
        <v>3378</v>
      </c>
      <c r="E3328" s="44" t="s">
        <v>3356</v>
      </c>
      <c r="F3328" s="44" t="s">
        <v>21</v>
      </c>
      <c r="G3328" s="45" t="s">
        <v>21</v>
      </c>
      <c r="H3328" s="48" t="str">
        <f t="shared" si="289"/>
        <v>Non Lead</v>
      </c>
      <c r="I3328" s="44" t="s">
        <v>22</v>
      </c>
      <c r="J3328" s="44" t="s">
        <v>23</v>
      </c>
      <c r="K3328" s="44">
        <v>2008</v>
      </c>
      <c r="L3328" s="44" t="s">
        <v>24</v>
      </c>
    </row>
    <row r="3329" spans="4:12" x14ac:dyDescent="0.25">
      <c r="D3329" s="44">
        <v>3379</v>
      </c>
      <c r="E3329" s="44" t="s">
        <v>3357</v>
      </c>
      <c r="F3329" s="44" t="s">
        <v>21</v>
      </c>
      <c r="G3329" s="45" t="s">
        <v>21</v>
      </c>
      <c r="H3329" s="48" t="str">
        <f t="shared" ref="H3329:H3392" si="290">IF(F3329="Lead",F3329,IF(G3329="Lead",G3329,IF(F3329="Unknown",F3329,IF(G3329="Unknown",G3329,IF(G3329="Galvanized Requiring Replacement",G3329,IF(F3329="NA",G3329,IF(G3329="NA",F3329,IF(AND(F3329="Non Lead",G3329="Non Lead"),"Non Lead","")
)))))))</f>
        <v>Non Lead</v>
      </c>
      <c r="I3329" s="44" t="s">
        <v>22</v>
      </c>
      <c r="J3329" s="44" t="s">
        <v>23</v>
      </c>
      <c r="K3329" s="44">
        <v>2016</v>
      </c>
      <c r="L3329" s="44" t="s">
        <v>24</v>
      </c>
    </row>
    <row r="3330" spans="4:12" x14ac:dyDescent="0.25">
      <c r="D3330" s="44">
        <v>3380</v>
      </c>
      <c r="E3330" s="44" t="s">
        <v>3358</v>
      </c>
      <c r="F3330" s="44" t="s">
        <v>21</v>
      </c>
      <c r="G3330" s="45" t="s">
        <v>21</v>
      </c>
      <c r="H3330" s="48" t="str">
        <f t="shared" si="290"/>
        <v>Non Lead</v>
      </c>
      <c r="I3330" s="44" t="s">
        <v>22</v>
      </c>
      <c r="J3330" s="44" t="s">
        <v>23</v>
      </c>
      <c r="K3330" s="44">
        <v>2006</v>
      </c>
      <c r="L3330" s="44" t="s">
        <v>24</v>
      </c>
    </row>
    <row r="3331" spans="4:12" x14ac:dyDescent="0.25">
      <c r="D3331" s="44">
        <v>3381</v>
      </c>
      <c r="E3331" s="44" t="s">
        <v>3359</v>
      </c>
      <c r="F3331" s="44" t="s">
        <v>21</v>
      </c>
      <c r="G3331" s="45" t="s">
        <v>21</v>
      </c>
      <c r="H3331" s="48" t="str">
        <f t="shared" si="290"/>
        <v>Non Lead</v>
      </c>
      <c r="I3331" s="44" t="s">
        <v>22</v>
      </c>
      <c r="J3331" s="44" t="s">
        <v>23</v>
      </c>
      <c r="K3331" s="44">
        <v>2002</v>
      </c>
      <c r="L3331" s="44" t="s">
        <v>24</v>
      </c>
    </row>
    <row r="3332" spans="4:12" x14ac:dyDescent="0.25">
      <c r="D3332" s="44">
        <v>3382</v>
      </c>
      <c r="E3332" s="44" t="s">
        <v>3360</v>
      </c>
      <c r="F3332" s="44" t="s">
        <v>21</v>
      </c>
      <c r="G3332" s="45" t="s">
        <v>21</v>
      </c>
      <c r="H3332" s="48" t="str">
        <f t="shared" si="290"/>
        <v>Non Lead</v>
      </c>
      <c r="I3332" s="44" t="s">
        <v>22</v>
      </c>
      <c r="J3332" s="44" t="s">
        <v>23</v>
      </c>
      <c r="K3332" s="44">
        <v>1990</v>
      </c>
      <c r="L3332" s="44" t="s">
        <v>24</v>
      </c>
    </row>
    <row r="3333" spans="4:12" x14ac:dyDescent="0.25">
      <c r="D3333" s="44">
        <v>3383</v>
      </c>
      <c r="E3333" s="44" t="s">
        <v>3361</v>
      </c>
      <c r="F3333" s="44" t="s">
        <v>21</v>
      </c>
      <c r="G3333" s="45" t="s">
        <v>56</v>
      </c>
      <c r="H3333" s="48" t="str">
        <f t="shared" si="290"/>
        <v>Unknown</v>
      </c>
      <c r="J3333" s="44" t="s">
        <v>23</v>
      </c>
      <c r="L3333" s="44" t="s">
        <v>24</v>
      </c>
    </row>
    <row r="3334" spans="4:12" x14ac:dyDescent="0.25">
      <c r="D3334" s="44">
        <v>3384</v>
      </c>
      <c r="E3334" s="44" t="s">
        <v>3362</v>
      </c>
      <c r="F3334" s="44" t="s">
        <v>21</v>
      </c>
      <c r="G3334" s="45" t="s">
        <v>56</v>
      </c>
      <c r="H3334" s="48" t="str">
        <f t="shared" si="290"/>
        <v>Unknown</v>
      </c>
      <c r="J3334" s="44" t="s">
        <v>23</v>
      </c>
      <c r="K3334" s="44">
        <v>1965</v>
      </c>
      <c r="L3334" s="44" t="s">
        <v>24</v>
      </c>
    </row>
    <row r="3335" spans="4:12" x14ac:dyDescent="0.25">
      <c r="D3335" s="44">
        <v>3385</v>
      </c>
      <c r="E3335" s="44" t="s">
        <v>3363</v>
      </c>
      <c r="F3335" s="44" t="s">
        <v>21</v>
      </c>
      <c r="G3335" s="45" t="s">
        <v>21</v>
      </c>
      <c r="H3335" s="48" t="str">
        <f t="shared" si="290"/>
        <v>Non Lead</v>
      </c>
      <c r="I3335" s="44" t="s">
        <v>22</v>
      </c>
      <c r="J3335" s="44" t="s">
        <v>23</v>
      </c>
      <c r="K3335" s="44">
        <v>2013</v>
      </c>
      <c r="L3335" s="44" t="s">
        <v>24</v>
      </c>
    </row>
    <row r="3336" spans="4:12" x14ac:dyDescent="0.25">
      <c r="D3336" s="44">
        <v>3386</v>
      </c>
      <c r="E3336" s="44" t="s">
        <v>3364</v>
      </c>
      <c r="F3336" s="44" t="s">
        <v>21</v>
      </c>
      <c r="G3336" s="45" t="s">
        <v>56</v>
      </c>
      <c r="H3336" s="48" t="str">
        <f t="shared" si="290"/>
        <v>Unknown</v>
      </c>
      <c r="J3336" s="44" t="s">
        <v>23</v>
      </c>
      <c r="K3336" s="44">
        <v>1965</v>
      </c>
      <c r="L3336" s="44" t="s">
        <v>24</v>
      </c>
    </row>
    <row r="3337" spans="4:12" x14ac:dyDescent="0.25">
      <c r="D3337" s="44">
        <v>3387</v>
      </c>
      <c r="E3337" s="44" t="s">
        <v>3365</v>
      </c>
      <c r="F3337" s="44" t="s">
        <v>21</v>
      </c>
      <c r="G3337" s="45" t="s">
        <v>21</v>
      </c>
      <c r="H3337" s="48" t="str">
        <f t="shared" si="290"/>
        <v>Non Lead</v>
      </c>
      <c r="I3337" s="44" t="s">
        <v>22</v>
      </c>
      <c r="J3337" s="44" t="s">
        <v>23</v>
      </c>
      <c r="K3337" s="44">
        <v>2005</v>
      </c>
      <c r="L3337" s="44" t="s">
        <v>24</v>
      </c>
    </row>
    <row r="3338" spans="4:12" x14ac:dyDescent="0.25">
      <c r="D3338" s="44">
        <v>3388</v>
      </c>
      <c r="E3338" s="44" t="s">
        <v>3366</v>
      </c>
      <c r="F3338" s="44" t="s">
        <v>21</v>
      </c>
      <c r="G3338" s="45" t="s">
        <v>56</v>
      </c>
      <c r="H3338" s="48" t="str">
        <f t="shared" si="290"/>
        <v>Unknown</v>
      </c>
      <c r="J3338" s="44" t="s">
        <v>23</v>
      </c>
      <c r="K3338" s="44">
        <v>1966</v>
      </c>
      <c r="L3338" s="44" t="s">
        <v>24</v>
      </c>
    </row>
    <row r="3339" spans="4:12" x14ac:dyDescent="0.25">
      <c r="D3339" s="44">
        <v>3389</v>
      </c>
      <c r="E3339" s="44" t="s">
        <v>3367</v>
      </c>
      <c r="F3339" s="44" t="s">
        <v>21</v>
      </c>
      <c r="G3339" s="45" t="s">
        <v>56</v>
      </c>
      <c r="H3339" s="48" t="str">
        <f t="shared" si="290"/>
        <v>Unknown</v>
      </c>
      <c r="J3339" s="44" t="s">
        <v>23</v>
      </c>
      <c r="K3339" s="44">
        <v>1965</v>
      </c>
      <c r="L3339" s="44" t="s">
        <v>24</v>
      </c>
    </row>
    <row r="3340" spans="4:12" x14ac:dyDescent="0.25">
      <c r="D3340" s="44">
        <v>3390</v>
      </c>
      <c r="E3340" s="44" t="s">
        <v>3368</v>
      </c>
      <c r="F3340" s="44" t="s">
        <v>21</v>
      </c>
      <c r="G3340" s="45" t="s">
        <v>21</v>
      </c>
      <c r="H3340" s="48" t="str">
        <f t="shared" si="290"/>
        <v>Non Lead</v>
      </c>
      <c r="I3340" s="44" t="s">
        <v>22</v>
      </c>
      <c r="J3340" s="44" t="s">
        <v>23</v>
      </c>
      <c r="K3340" s="44">
        <v>2006</v>
      </c>
      <c r="L3340" s="44" t="s">
        <v>24</v>
      </c>
    </row>
    <row r="3341" spans="4:12" x14ac:dyDescent="0.25">
      <c r="D3341" s="44">
        <v>3391</v>
      </c>
      <c r="E3341" s="44" t="s">
        <v>3369</v>
      </c>
      <c r="F3341" s="44" t="s">
        <v>21</v>
      </c>
      <c r="G3341" s="45" t="s">
        <v>56</v>
      </c>
      <c r="H3341" s="48" t="str">
        <f t="shared" si="290"/>
        <v>Unknown</v>
      </c>
      <c r="J3341" s="44" t="s">
        <v>23</v>
      </c>
      <c r="K3341" s="44">
        <v>1965</v>
      </c>
      <c r="L3341" s="44" t="s">
        <v>24</v>
      </c>
    </row>
    <row r="3342" spans="4:12" x14ac:dyDescent="0.25">
      <c r="D3342" s="44">
        <v>3392</v>
      </c>
      <c r="E3342" s="44" t="s">
        <v>3370</v>
      </c>
      <c r="F3342" s="44" t="s">
        <v>21</v>
      </c>
      <c r="G3342" s="45" t="s">
        <v>56</v>
      </c>
      <c r="H3342" s="48" t="str">
        <f t="shared" si="290"/>
        <v>Unknown</v>
      </c>
      <c r="J3342" s="44" t="s">
        <v>23</v>
      </c>
      <c r="K3342" s="44">
        <v>1965</v>
      </c>
      <c r="L3342" s="44" t="s">
        <v>24</v>
      </c>
    </row>
    <row r="3343" spans="4:12" x14ac:dyDescent="0.25">
      <c r="D3343" s="44">
        <v>3393</v>
      </c>
      <c r="E3343" s="44" t="s">
        <v>3371</v>
      </c>
      <c r="F3343" s="44" t="s">
        <v>21</v>
      </c>
      <c r="G3343" s="45" t="s">
        <v>56</v>
      </c>
      <c r="H3343" s="48" t="str">
        <f t="shared" si="290"/>
        <v>Unknown</v>
      </c>
      <c r="J3343" s="44" t="s">
        <v>23</v>
      </c>
      <c r="K3343" s="44">
        <v>1965</v>
      </c>
      <c r="L3343" s="44" t="s">
        <v>24</v>
      </c>
    </row>
    <row r="3344" spans="4:12" x14ac:dyDescent="0.25">
      <c r="D3344" s="44">
        <v>3394</v>
      </c>
      <c r="E3344" s="44" t="s">
        <v>3372</v>
      </c>
      <c r="F3344" s="44" t="s">
        <v>21</v>
      </c>
      <c r="G3344" s="45" t="s">
        <v>56</v>
      </c>
      <c r="H3344" s="48" t="str">
        <f t="shared" si="290"/>
        <v>Unknown</v>
      </c>
      <c r="J3344" s="44" t="s">
        <v>23</v>
      </c>
      <c r="K3344" s="44">
        <v>1965</v>
      </c>
      <c r="L3344" s="44" t="s">
        <v>24</v>
      </c>
    </row>
    <row r="3345" spans="4:12" x14ac:dyDescent="0.25">
      <c r="D3345" s="44">
        <v>3395</v>
      </c>
      <c r="E3345" s="44" t="s">
        <v>3373</v>
      </c>
      <c r="F3345" s="44" t="s">
        <v>21</v>
      </c>
      <c r="G3345" s="45" t="s">
        <v>21</v>
      </c>
      <c r="H3345" s="48" t="str">
        <f t="shared" si="290"/>
        <v>Non Lead</v>
      </c>
      <c r="I3345" s="44" t="s">
        <v>22</v>
      </c>
      <c r="J3345" s="44" t="s">
        <v>23</v>
      </c>
      <c r="K3345" s="44">
        <v>2019</v>
      </c>
      <c r="L3345" s="44" t="s">
        <v>24</v>
      </c>
    </row>
    <row r="3346" spans="4:12" x14ac:dyDescent="0.25">
      <c r="D3346" s="44">
        <v>3396</v>
      </c>
      <c r="E3346" s="44" t="s">
        <v>3374</v>
      </c>
      <c r="F3346" s="44" t="s">
        <v>21</v>
      </c>
      <c r="G3346" s="45" t="s">
        <v>56</v>
      </c>
      <c r="H3346" s="48" t="str">
        <f t="shared" si="290"/>
        <v>Unknown</v>
      </c>
      <c r="J3346" s="44" t="s">
        <v>23</v>
      </c>
      <c r="K3346" s="44">
        <v>1965</v>
      </c>
      <c r="L3346" s="44" t="s">
        <v>24</v>
      </c>
    </row>
    <row r="3347" spans="4:12" x14ac:dyDescent="0.25">
      <c r="D3347" s="44">
        <v>3397</v>
      </c>
      <c r="E3347" s="44" t="s">
        <v>765</v>
      </c>
      <c r="F3347" s="44" t="s">
        <v>21</v>
      </c>
      <c r="G3347" s="45" t="s">
        <v>56</v>
      </c>
      <c r="H3347" s="48" t="str">
        <f t="shared" si="290"/>
        <v>Unknown</v>
      </c>
      <c r="J3347" s="44" t="s">
        <v>23</v>
      </c>
      <c r="K3347" s="44">
        <v>1965</v>
      </c>
      <c r="L3347" s="44" t="s">
        <v>24</v>
      </c>
    </row>
    <row r="3348" spans="4:12" x14ac:dyDescent="0.25">
      <c r="D3348" s="44">
        <v>3398</v>
      </c>
      <c r="E3348" s="44" t="s">
        <v>3375</v>
      </c>
      <c r="F3348" s="44" t="s">
        <v>21</v>
      </c>
      <c r="G3348" s="45" t="s">
        <v>21</v>
      </c>
      <c r="H3348" s="48" t="str">
        <f t="shared" si="290"/>
        <v>Non Lead</v>
      </c>
      <c r="I3348" s="44" t="s">
        <v>22</v>
      </c>
      <c r="J3348" s="44" t="s">
        <v>23</v>
      </c>
      <c r="K3348" s="44">
        <v>1990</v>
      </c>
      <c r="L3348" s="44" t="s">
        <v>24</v>
      </c>
    </row>
    <row r="3349" spans="4:12" x14ac:dyDescent="0.25">
      <c r="D3349" s="44">
        <v>3399</v>
      </c>
      <c r="E3349" s="44" t="s">
        <v>3376</v>
      </c>
      <c r="F3349" s="44" t="s">
        <v>21</v>
      </c>
      <c r="G3349" s="45" t="s">
        <v>21</v>
      </c>
      <c r="H3349" s="48" t="str">
        <f t="shared" si="290"/>
        <v>Non Lead</v>
      </c>
      <c r="I3349" s="44" t="s">
        <v>22</v>
      </c>
      <c r="J3349" s="44" t="s">
        <v>23</v>
      </c>
      <c r="K3349" s="44">
        <v>1991</v>
      </c>
      <c r="L3349" s="44" t="s">
        <v>24</v>
      </c>
    </row>
    <row r="3350" spans="4:12" x14ac:dyDescent="0.25">
      <c r="D3350" s="44">
        <v>3400</v>
      </c>
      <c r="E3350" s="44" t="s">
        <v>3377</v>
      </c>
      <c r="F3350" s="44" t="s">
        <v>21</v>
      </c>
      <c r="G3350" s="45" t="s">
        <v>21</v>
      </c>
      <c r="H3350" s="48" t="str">
        <f t="shared" si="290"/>
        <v>Non Lead</v>
      </c>
      <c r="I3350" s="44" t="s">
        <v>22</v>
      </c>
      <c r="J3350" s="44" t="s">
        <v>23</v>
      </c>
      <c r="K3350" s="44">
        <v>1998</v>
      </c>
      <c r="L3350" s="44" t="s">
        <v>24</v>
      </c>
    </row>
    <row r="3351" spans="4:12" x14ac:dyDescent="0.25">
      <c r="D3351" s="44">
        <v>3401</v>
      </c>
      <c r="E3351" s="44" t="s">
        <v>3378</v>
      </c>
      <c r="F3351" s="44" t="s">
        <v>21</v>
      </c>
      <c r="G3351" s="45" t="s">
        <v>21</v>
      </c>
      <c r="H3351" s="48" t="str">
        <f t="shared" si="290"/>
        <v>Non Lead</v>
      </c>
      <c r="I3351" s="44" t="s">
        <v>22</v>
      </c>
      <c r="J3351" s="44" t="s">
        <v>23</v>
      </c>
      <c r="K3351" s="44">
        <v>2007</v>
      </c>
      <c r="L3351" s="44" t="s">
        <v>24</v>
      </c>
    </row>
    <row r="3352" spans="4:12" x14ac:dyDescent="0.25">
      <c r="D3352" s="44">
        <v>3402</v>
      </c>
      <c r="E3352" s="44" t="s">
        <v>3379</v>
      </c>
      <c r="F3352" s="44" t="s">
        <v>21</v>
      </c>
      <c r="G3352" s="45" t="s">
        <v>21</v>
      </c>
      <c r="H3352" s="48" t="str">
        <f t="shared" si="290"/>
        <v>Non Lead</v>
      </c>
      <c r="I3352" s="44" t="s">
        <v>22</v>
      </c>
      <c r="J3352" s="44" t="s">
        <v>23</v>
      </c>
      <c r="K3352" s="44">
        <v>2006</v>
      </c>
      <c r="L3352" s="44" t="s">
        <v>24</v>
      </c>
    </row>
    <row r="3353" spans="4:12" x14ac:dyDescent="0.25">
      <c r="D3353" s="44">
        <v>3403</v>
      </c>
      <c r="E3353" s="44" t="s">
        <v>3380</v>
      </c>
      <c r="F3353" s="44" t="s">
        <v>21</v>
      </c>
      <c r="G3353" s="45" t="s">
        <v>21</v>
      </c>
      <c r="H3353" s="48" t="str">
        <f t="shared" si="290"/>
        <v>Non Lead</v>
      </c>
      <c r="I3353" s="44" t="s">
        <v>22</v>
      </c>
      <c r="J3353" s="44" t="s">
        <v>23</v>
      </c>
      <c r="K3353" s="44">
        <v>1990</v>
      </c>
      <c r="L3353" s="44" t="s">
        <v>24</v>
      </c>
    </row>
    <row r="3354" spans="4:12" x14ac:dyDescent="0.25">
      <c r="D3354" s="44">
        <v>3404</v>
      </c>
      <c r="E3354" s="44" t="s">
        <v>3381</v>
      </c>
      <c r="F3354" s="44" t="s">
        <v>21</v>
      </c>
      <c r="G3354" s="45" t="s">
        <v>21</v>
      </c>
      <c r="H3354" s="48" t="str">
        <f t="shared" si="290"/>
        <v>Non Lead</v>
      </c>
      <c r="I3354" s="44" t="s">
        <v>22</v>
      </c>
      <c r="J3354" s="44" t="s">
        <v>23</v>
      </c>
      <c r="K3354" s="44">
        <v>2000</v>
      </c>
      <c r="L3354" s="44" t="s">
        <v>24</v>
      </c>
    </row>
    <row r="3355" spans="4:12" x14ac:dyDescent="0.25">
      <c r="D3355" s="44">
        <v>3405</v>
      </c>
      <c r="E3355" s="44" t="s">
        <v>3382</v>
      </c>
      <c r="F3355" s="44" t="s">
        <v>21</v>
      </c>
      <c r="G3355" s="45" t="s">
        <v>56</v>
      </c>
      <c r="H3355" s="48" t="str">
        <f t="shared" si="290"/>
        <v>Unknown</v>
      </c>
      <c r="J3355" s="44" t="s">
        <v>23</v>
      </c>
      <c r="K3355" s="44">
        <v>1948</v>
      </c>
      <c r="L3355" s="44" t="s">
        <v>24</v>
      </c>
    </row>
    <row r="3356" spans="4:12" x14ac:dyDescent="0.25">
      <c r="D3356" s="44">
        <v>3406</v>
      </c>
      <c r="E3356" s="44" t="s">
        <v>3383</v>
      </c>
      <c r="F3356" s="44" t="s">
        <v>21</v>
      </c>
      <c r="G3356" s="45" t="s">
        <v>21</v>
      </c>
      <c r="H3356" s="48" t="str">
        <f t="shared" si="290"/>
        <v>Non Lead</v>
      </c>
      <c r="I3356" s="44" t="s">
        <v>22</v>
      </c>
      <c r="J3356" s="44" t="s">
        <v>23</v>
      </c>
      <c r="K3356" s="44">
        <v>2008</v>
      </c>
      <c r="L3356" s="44" t="s">
        <v>24</v>
      </c>
    </row>
    <row r="3357" spans="4:12" x14ac:dyDescent="0.25">
      <c r="D3357" s="44">
        <v>3407</v>
      </c>
      <c r="E3357" s="44" t="s">
        <v>3384</v>
      </c>
      <c r="F3357" s="44" t="s">
        <v>21</v>
      </c>
      <c r="G3357" s="45" t="s">
        <v>21</v>
      </c>
      <c r="H3357" s="48" t="str">
        <f t="shared" si="290"/>
        <v>Non Lead</v>
      </c>
      <c r="I3357" s="44" t="s">
        <v>22</v>
      </c>
      <c r="J3357" s="44" t="s">
        <v>23</v>
      </c>
      <c r="K3357" s="44">
        <v>2015</v>
      </c>
      <c r="L3357" s="44" t="s">
        <v>24</v>
      </c>
    </row>
    <row r="3358" spans="4:12" x14ac:dyDescent="0.25">
      <c r="D3358" s="44">
        <v>3408</v>
      </c>
      <c r="E3358" s="44" t="s">
        <v>3385</v>
      </c>
      <c r="F3358" s="44" t="s">
        <v>21</v>
      </c>
      <c r="G3358" s="45" t="s">
        <v>21</v>
      </c>
      <c r="H3358" s="48" t="str">
        <f t="shared" si="290"/>
        <v>Non Lead</v>
      </c>
      <c r="I3358" s="44" t="s">
        <v>22</v>
      </c>
      <c r="J3358" s="44" t="s">
        <v>23</v>
      </c>
      <c r="K3358" s="44">
        <v>2006</v>
      </c>
      <c r="L3358" s="44" t="s">
        <v>24</v>
      </c>
    </row>
    <row r="3359" spans="4:12" x14ac:dyDescent="0.25">
      <c r="D3359" s="44">
        <v>3409</v>
      </c>
      <c r="E3359" s="44" t="s">
        <v>3386</v>
      </c>
      <c r="F3359" s="44" t="s">
        <v>21</v>
      </c>
      <c r="G3359" s="45" t="s">
        <v>21</v>
      </c>
      <c r="H3359" s="48" t="str">
        <f t="shared" si="290"/>
        <v>Non Lead</v>
      </c>
      <c r="I3359" s="44" t="s">
        <v>22</v>
      </c>
      <c r="J3359" s="44" t="s">
        <v>23</v>
      </c>
      <c r="K3359" s="44">
        <v>2022</v>
      </c>
      <c r="L3359" s="44" t="s">
        <v>24</v>
      </c>
    </row>
    <row r="3360" spans="4:12" x14ac:dyDescent="0.25">
      <c r="D3360" s="44">
        <v>3410</v>
      </c>
      <c r="E3360" s="44" t="s">
        <v>3387</v>
      </c>
      <c r="F3360" s="44" t="s">
        <v>21</v>
      </c>
      <c r="G3360" s="45" t="s">
        <v>56</v>
      </c>
      <c r="H3360" s="48" t="str">
        <f t="shared" si="290"/>
        <v>Unknown</v>
      </c>
      <c r="J3360" s="44" t="s">
        <v>23</v>
      </c>
      <c r="K3360" s="44">
        <v>1966</v>
      </c>
      <c r="L3360" s="44" t="s">
        <v>24</v>
      </c>
    </row>
    <row r="3361" spans="4:12" x14ac:dyDescent="0.25">
      <c r="D3361" s="44">
        <v>3411</v>
      </c>
      <c r="E3361" s="44" t="s">
        <v>3388</v>
      </c>
      <c r="F3361" s="44" t="s">
        <v>21</v>
      </c>
      <c r="G3361" s="45" t="s">
        <v>21</v>
      </c>
      <c r="H3361" s="48" t="str">
        <f t="shared" si="290"/>
        <v>Non Lead</v>
      </c>
      <c r="I3361" s="44" t="s">
        <v>22</v>
      </c>
      <c r="J3361" s="44" t="s">
        <v>23</v>
      </c>
      <c r="K3361" s="44">
        <v>2022</v>
      </c>
      <c r="L3361" s="44" t="s">
        <v>24</v>
      </c>
    </row>
    <row r="3362" spans="4:12" x14ac:dyDescent="0.25">
      <c r="D3362" s="44">
        <v>3412</v>
      </c>
      <c r="E3362" s="44" t="s">
        <v>3389</v>
      </c>
      <c r="F3362" s="44" t="s">
        <v>21</v>
      </c>
      <c r="G3362" s="45" t="s">
        <v>56</v>
      </c>
      <c r="H3362" s="48" t="str">
        <f t="shared" si="290"/>
        <v>Unknown</v>
      </c>
      <c r="J3362" s="44" t="s">
        <v>23</v>
      </c>
      <c r="K3362" s="44">
        <v>1966</v>
      </c>
      <c r="L3362" s="44" t="s">
        <v>24</v>
      </c>
    </row>
    <row r="3363" spans="4:12" x14ac:dyDescent="0.25">
      <c r="D3363" s="44">
        <v>3413</v>
      </c>
      <c r="E3363" s="44" t="s">
        <v>3390</v>
      </c>
      <c r="F3363" s="44" t="s">
        <v>21</v>
      </c>
      <c r="G3363" s="45" t="s">
        <v>56</v>
      </c>
      <c r="H3363" s="48" t="str">
        <f t="shared" si="290"/>
        <v>Unknown</v>
      </c>
      <c r="J3363" s="44" t="s">
        <v>23</v>
      </c>
      <c r="K3363" s="44">
        <v>1965</v>
      </c>
      <c r="L3363" s="44" t="s">
        <v>24</v>
      </c>
    </row>
    <row r="3364" spans="4:12" x14ac:dyDescent="0.25">
      <c r="D3364" s="44">
        <v>3414</v>
      </c>
      <c r="E3364" s="44" t="s">
        <v>3391</v>
      </c>
      <c r="F3364" s="44" t="s">
        <v>21</v>
      </c>
      <c r="G3364" s="45" t="s">
        <v>56</v>
      </c>
      <c r="H3364" s="48" t="str">
        <f t="shared" si="290"/>
        <v>Unknown</v>
      </c>
      <c r="J3364" s="44" t="s">
        <v>23</v>
      </c>
      <c r="K3364" s="44">
        <v>1966</v>
      </c>
      <c r="L3364" s="44" t="s">
        <v>24</v>
      </c>
    </row>
    <row r="3365" spans="4:12" x14ac:dyDescent="0.25">
      <c r="D3365" s="44">
        <v>3415</v>
      </c>
      <c r="E3365" s="44" t="s">
        <v>3392</v>
      </c>
      <c r="F3365" s="44" t="s">
        <v>21</v>
      </c>
      <c r="G3365" s="45" t="s">
        <v>56</v>
      </c>
      <c r="H3365" s="48" t="str">
        <f t="shared" si="290"/>
        <v>Unknown</v>
      </c>
      <c r="J3365" s="44" t="s">
        <v>23</v>
      </c>
      <c r="K3365" s="44">
        <v>1966</v>
      </c>
      <c r="L3365" s="44" t="s">
        <v>24</v>
      </c>
    </row>
    <row r="3366" spans="4:12" x14ac:dyDescent="0.25">
      <c r="D3366" s="44">
        <v>3416</v>
      </c>
      <c r="E3366" s="44" t="s">
        <v>3393</v>
      </c>
      <c r="F3366" s="44" t="s">
        <v>21</v>
      </c>
      <c r="G3366" s="45" t="s">
        <v>56</v>
      </c>
      <c r="H3366" s="48" t="str">
        <f t="shared" si="290"/>
        <v>Unknown</v>
      </c>
      <c r="J3366" s="44" t="s">
        <v>23</v>
      </c>
      <c r="K3366" s="44">
        <v>1966</v>
      </c>
      <c r="L3366" s="44" t="s">
        <v>24</v>
      </c>
    </row>
    <row r="3367" spans="4:12" x14ac:dyDescent="0.25">
      <c r="D3367" s="44">
        <v>3417</v>
      </c>
      <c r="E3367" s="44" t="s">
        <v>3394</v>
      </c>
      <c r="F3367" s="44" t="s">
        <v>21</v>
      </c>
      <c r="G3367" s="45" t="s">
        <v>56</v>
      </c>
      <c r="H3367" s="48" t="str">
        <f t="shared" si="290"/>
        <v>Unknown</v>
      </c>
      <c r="J3367" s="44" t="s">
        <v>23</v>
      </c>
      <c r="K3367" s="44">
        <v>1967</v>
      </c>
      <c r="L3367" s="44" t="s">
        <v>24</v>
      </c>
    </row>
    <row r="3368" spans="4:12" x14ac:dyDescent="0.25">
      <c r="D3368" s="44">
        <v>3418</v>
      </c>
      <c r="E3368" s="44" t="s">
        <v>3395</v>
      </c>
      <c r="F3368" s="44" t="s">
        <v>21</v>
      </c>
      <c r="G3368" s="45" t="s">
        <v>56</v>
      </c>
      <c r="H3368" s="48" t="str">
        <f t="shared" si="290"/>
        <v>Unknown</v>
      </c>
      <c r="J3368" s="44" t="s">
        <v>23</v>
      </c>
      <c r="K3368" s="44">
        <v>1966</v>
      </c>
      <c r="L3368" s="44" t="s">
        <v>24</v>
      </c>
    </row>
    <row r="3369" spans="4:12" x14ac:dyDescent="0.25">
      <c r="D3369" s="44">
        <v>3419</v>
      </c>
      <c r="E3369" s="44" t="s">
        <v>3396</v>
      </c>
      <c r="F3369" s="44" t="s">
        <v>21</v>
      </c>
      <c r="G3369" s="45" t="s">
        <v>56</v>
      </c>
      <c r="H3369" s="48" t="str">
        <f t="shared" si="290"/>
        <v>Unknown</v>
      </c>
      <c r="J3369" s="44" t="s">
        <v>23</v>
      </c>
      <c r="K3369" s="44">
        <v>1966</v>
      </c>
      <c r="L3369" s="44" t="s">
        <v>24</v>
      </c>
    </row>
    <row r="3370" spans="4:12" x14ac:dyDescent="0.25">
      <c r="D3370" s="44">
        <v>3420</v>
      </c>
      <c r="E3370" s="44" t="s">
        <v>3397</v>
      </c>
      <c r="F3370" s="44" t="s">
        <v>21</v>
      </c>
      <c r="G3370" s="45" t="s">
        <v>56</v>
      </c>
      <c r="H3370" s="48" t="str">
        <f t="shared" si="290"/>
        <v>Unknown</v>
      </c>
      <c r="J3370" s="44" t="s">
        <v>23</v>
      </c>
      <c r="K3370" s="44">
        <v>1966</v>
      </c>
      <c r="L3370" s="44" t="s">
        <v>24</v>
      </c>
    </row>
    <row r="3371" spans="4:12" x14ac:dyDescent="0.25">
      <c r="D3371" s="44">
        <v>3421</v>
      </c>
      <c r="E3371" s="44" t="s">
        <v>3398</v>
      </c>
      <c r="F3371" s="44" t="s">
        <v>21</v>
      </c>
      <c r="G3371" s="45" t="s">
        <v>56</v>
      </c>
      <c r="H3371" s="48" t="str">
        <f t="shared" si="290"/>
        <v>Unknown</v>
      </c>
      <c r="J3371" s="44" t="s">
        <v>23</v>
      </c>
      <c r="K3371" s="44">
        <v>1966</v>
      </c>
      <c r="L3371" s="44" t="s">
        <v>24</v>
      </c>
    </row>
    <row r="3372" spans="4:12" x14ac:dyDescent="0.25">
      <c r="D3372" s="44">
        <v>3422</v>
      </c>
      <c r="E3372" s="44" t="s">
        <v>3399</v>
      </c>
      <c r="F3372" s="44" t="s">
        <v>21</v>
      </c>
      <c r="G3372" s="45" t="s">
        <v>56</v>
      </c>
      <c r="H3372" s="48" t="str">
        <f t="shared" si="290"/>
        <v>Unknown</v>
      </c>
      <c r="J3372" s="44" t="s">
        <v>23</v>
      </c>
      <c r="K3372" s="44">
        <v>1966</v>
      </c>
      <c r="L3372" s="44" t="s">
        <v>24</v>
      </c>
    </row>
    <row r="3373" spans="4:12" x14ac:dyDescent="0.25">
      <c r="D3373" s="44">
        <v>3423</v>
      </c>
      <c r="E3373" s="44" t="s">
        <v>3400</v>
      </c>
      <c r="F3373" s="44" t="s">
        <v>21</v>
      </c>
      <c r="G3373" s="45" t="s">
        <v>56</v>
      </c>
      <c r="H3373" s="48" t="str">
        <f t="shared" si="290"/>
        <v>Unknown</v>
      </c>
      <c r="J3373" s="44" t="s">
        <v>23</v>
      </c>
      <c r="K3373" s="44">
        <v>1966</v>
      </c>
      <c r="L3373" s="44" t="s">
        <v>24</v>
      </c>
    </row>
    <row r="3374" spans="4:12" x14ac:dyDescent="0.25">
      <c r="D3374" s="44">
        <v>3424</v>
      </c>
      <c r="E3374" s="44" t="s">
        <v>3401</v>
      </c>
      <c r="F3374" s="44" t="s">
        <v>21</v>
      </c>
      <c r="G3374" s="45" t="s">
        <v>56</v>
      </c>
      <c r="H3374" s="48" t="str">
        <f t="shared" si="290"/>
        <v>Unknown</v>
      </c>
      <c r="J3374" s="44" t="s">
        <v>23</v>
      </c>
      <c r="K3374" s="44">
        <v>1965</v>
      </c>
      <c r="L3374" s="44" t="s">
        <v>24</v>
      </c>
    </row>
    <row r="3375" spans="4:12" x14ac:dyDescent="0.25">
      <c r="D3375" s="44">
        <v>3425</v>
      </c>
      <c r="E3375" s="44" t="s">
        <v>3402</v>
      </c>
      <c r="F3375" s="44" t="s">
        <v>21</v>
      </c>
      <c r="G3375" s="45" t="s">
        <v>21</v>
      </c>
      <c r="H3375" s="48" t="str">
        <f t="shared" si="290"/>
        <v>Non Lead</v>
      </c>
      <c r="I3375" s="44" t="s">
        <v>22</v>
      </c>
      <c r="J3375" s="44" t="s">
        <v>23</v>
      </c>
      <c r="K3375" s="44">
        <v>1990</v>
      </c>
      <c r="L3375" s="44" t="s">
        <v>24</v>
      </c>
    </row>
    <row r="3376" spans="4:12" x14ac:dyDescent="0.25">
      <c r="D3376" s="44">
        <v>3426</v>
      </c>
      <c r="E3376" s="44" t="s">
        <v>3403</v>
      </c>
      <c r="F3376" s="44" t="s">
        <v>21</v>
      </c>
      <c r="G3376" s="45" t="s">
        <v>56</v>
      </c>
      <c r="H3376" s="48" t="str">
        <f t="shared" si="290"/>
        <v>Unknown</v>
      </c>
      <c r="J3376" s="44" t="s">
        <v>23</v>
      </c>
      <c r="K3376" s="44">
        <v>1966</v>
      </c>
      <c r="L3376" s="44" t="s">
        <v>24</v>
      </c>
    </row>
    <row r="3377" spans="4:12" x14ac:dyDescent="0.25">
      <c r="D3377" s="44">
        <v>3427</v>
      </c>
      <c r="E3377" s="44" t="s">
        <v>3404</v>
      </c>
      <c r="F3377" s="44" t="s">
        <v>21</v>
      </c>
      <c r="G3377" s="45" t="s">
        <v>56</v>
      </c>
      <c r="H3377" s="48" t="str">
        <f t="shared" si="290"/>
        <v>Unknown</v>
      </c>
      <c r="J3377" s="44" t="s">
        <v>23</v>
      </c>
      <c r="K3377" s="44">
        <v>1966</v>
      </c>
      <c r="L3377" s="44" t="s">
        <v>24</v>
      </c>
    </row>
    <row r="3378" spans="4:12" x14ac:dyDescent="0.25">
      <c r="D3378" s="44">
        <v>3428</v>
      </c>
      <c r="E3378" s="44" t="s">
        <v>3405</v>
      </c>
      <c r="F3378" s="44" t="s">
        <v>21</v>
      </c>
      <c r="G3378" s="45" t="s">
        <v>21</v>
      </c>
      <c r="H3378" s="48" t="str">
        <f t="shared" si="290"/>
        <v>Non Lead</v>
      </c>
      <c r="I3378" s="44" t="s">
        <v>22</v>
      </c>
      <c r="J3378" s="44" t="s">
        <v>23</v>
      </c>
      <c r="K3378" s="44">
        <v>2005</v>
      </c>
      <c r="L3378" s="44" t="s">
        <v>24</v>
      </c>
    </row>
    <row r="3379" spans="4:12" x14ac:dyDescent="0.25">
      <c r="D3379" s="44">
        <v>3429</v>
      </c>
      <c r="E3379" s="44" t="s">
        <v>3406</v>
      </c>
      <c r="F3379" s="44" t="s">
        <v>21</v>
      </c>
      <c r="G3379" s="45" t="s">
        <v>56</v>
      </c>
      <c r="H3379" s="48" t="str">
        <f t="shared" si="290"/>
        <v>Unknown</v>
      </c>
      <c r="J3379" s="44" t="s">
        <v>23</v>
      </c>
      <c r="K3379" s="44">
        <v>1966</v>
      </c>
      <c r="L3379" s="44" t="s">
        <v>24</v>
      </c>
    </row>
    <row r="3380" spans="4:12" x14ac:dyDescent="0.25">
      <c r="D3380" s="44">
        <v>3430</v>
      </c>
      <c r="E3380" s="44" t="s">
        <v>3407</v>
      </c>
      <c r="F3380" s="44" t="s">
        <v>21</v>
      </c>
      <c r="G3380" s="45" t="s">
        <v>56</v>
      </c>
      <c r="H3380" s="48" t="str">
        <f t="shared" si="290"/>
        <v>Unknown</v>
      </c>
      <c r="J3380" s="44" t="s">
        <v>23</v>
      </c>
      <c r="K3380" s="44">
        <v>1966</v>
      </c>
      <c r="L3380" s="44" t="s">
        <v>24</v>
      </c>
    </row>
    <row r="3381" spans="4:12" x14ac:dyDescent="0.25">
      <c r="D3381" s="44">
        <v>3431</v>
      </c>
      <c r="E3381" s="44" t="s">
        <v>3408</v>
      </c>
      <c r="F3381" s="44" t="s">
        <v>21</v>
      </c>
      <c r="G3381" s="45" t="s">
        <v>56</v>
      </c>
      <c r="H3381" s="48" t="str">
        <f t="shared" si="290"/>
        <v>Unknown</v>
      </c>
      <c r="J3381" s="44" t="s">
        <v>23</v>
      </c>
      <c r="K3381" s="44">
        <v>1966</v>
      </c>
      <c r="L3381" s="44" t="s">
        <v>24</v>
      </c>
    </row>
    <row r="3382" spans="4:12" x14ac:dyDescent="0.25">
      <c r="D3382" s="44">
        <v>3432</v>
      </c>
      <c r="E3382" s="44" t="s">
        <v>3409</v>
      </c>
      <c r="F3382" s="44" t="s">
        <v>21</v>
      </c>
      <c r="G3382" s="45" t="s">
        <v>56</v>
      </c>
      <c r="H3382" s="48" t="str">
        <f t="shared" si="290"/>
        <v>Unknown</v>
      </c>
      <c r="J3382" s="44" t="s">
        <v>23</v>
      </c>
      <c r="K3382" s="44">
        <v>1966</v>
      </c>
      <c r="L3382" s="44" t="s">
        <v>24</v>
      </c>
    </row>
    <row r="3383" spans="4:12" x14ac:dyDescent="0.25">
      <c r="D3383" s="44">
        <v>3433</v>
      </c>
      <c r="E3383" s="44" t="s">
        <v>3410</v>
      </c>
      <c r="F3383" s="44" t="s">
        <v>21</v>
      </c>
      <c r="G3383" s="45" t="s">
        <v>21</v>
      </c>
      <c r="H3383" s="48" t="str">
        <f t="shared" si="290"/>
        <v>Non Lead</v>
      </c>
      <c r="I3383" s="44" t="s">
        <v>22</v>
      </c>
      <c r="J3383" s="44" t="s">
        <v>23</v>
      </c>
      <c r="K3383" s="44">
        <v>1990</v>
      </c>
      <c r="L3383" s="44" t="s">
        <v>24</v>
      </c>
    </row>
    <row r="3384" spans="4:12" x14ac:dyDescent="0.25">
      <c r="D3384" s="44">
        <v>3434</v>
      </c>
      <c r="E3384" s="44" t="s">
        <v>3411</v>
      </c>
      <c r="F3384" s="44" t="s">
        <v>21</v>
      </c>
      <c r="G3384" s="45" t="s">
        <v>21</v>
      </c>
      <c r="H3384" s="48" t="str">
        <f t="shared" si="290"/>
        <v>Non Lead</v>
      </c>
      <c r="I3384" s="44" t="s">
        <v>22</v>
      </c>
      <c r="J3384" s="44" t="s">
        <v>23</v>
      </c>
      <c r="K3384" s="44">
        <v>2019</v>
      </c>
      <c r="L3384" s="44" t="s">
        <v>24</v>
      </c>
    </row>
    <row r="3385" spans="4:12" x14ac:dyDescent="0.25">
      <c r="D3385" s="44">
        <v>3435</v>
      </c>
      <c r="E3385" s="44" t="s">
        <v>3412</v>
      </c>
      <c r="F3385" s="44" t="s">
        <v>21</v>
      </c>
      <c r="G3385" s="45" t="s">
        <v>21</v>
      </c>
      <c r="H3385" s="48" t="str">
        <f t="shared" si="290"/>
        <v>Non Lead</v>
      </c>
      <c r="I3385" s="44" t="s">
        <v>22</v>
      </c>
      <c r="J3385" s="44" t="s">
        <v>23</v>
      </c>
      <c r="K3385" s="44">
        <v>1990</v>
      </c>
      <c r="L3385" s="44" t="s">
        <v>24</v>
      </c>
    </row>
    <row r="3386" spans="4:12" x14ac:dyDescent="0.25">
      <c r="D3386" s="44">
        <v>3436</v>
      </c>
      <c r="E3386" s="44" t="s">
        <v>3413</v>
      </c>
      <c r="F3386" s="44" t="s">
        <v>21</v>
      </c>
      <c r="G3386" s="45" t="s">
        <v>21</v>
      </c>
      <c r="H3386" s="48" t="str">
        <f t="shared" si="290"/>
        <v>Non Lead</v>
      </c>
      <c r="I3386" s="44" t="s">
        <v>22</v>
      </c>
      <c r="J3386" s="44" t="s">
        <v>23</v>
      </c>
      <c r="K3386" s="44">
        <v>2008</v>
      </c>
      <c r="L3386" s="44" t="s">
        <v>24</v>
      </c>
    </row>
    <row r="3387" spans="4:12" x14ac:dyDescent="0.25">
      <c r="D3387" s="44">
        <v>3437</v>
      </c>
      <c r="E3387" s="44" t="s">
        <v>3414</v>
      </c>
      <c r="F3387" s="44" t="s">
        <v>21</v>
      </c>
      <c r="G3387" s="45" t="s">
        <v>56</v>
      </c>
      <c r="H3387" s="48" t="str">
        <f t="shared" si="290"/>
        <v>Unknown</v>
      </c>
      <c r="J3387" s="44" t="s">
        <v>23</v>
      </c>
      <c r="K3387" s="44">
        <v>1966</v>
      </c>
      <c r="L3387" s="44" t="s">
        <v>24</v>
      </c>
    </row>
    <row r="3388" spans="4:12" x14ac:dyDescent="0.25">
      <c r="D3388" s="44">
        <v>3438</v>
      </c>
      <c r="E3388" s="44" t="s">
        <v>3415</v>
      </c>
      <c r="F3388" s="44" t="s">
        <v>21</v>
      </c>
      <c r="G3388" s="45" t="s">
        <v>21</v>
      </c>
      <c r="H3388" s="48" t="str">
        <f t="shared" si="290"/>
        <v>Non Lead</v>
      </c>
      <c r="I3388" s="44" t="s">
        <v>22</v>
      </c>
      <c r="J3388" s="44" t="s">
        <v>23</v>
      </c>
      <c r="K3388" s="44">
        <v>1993</v>
      </c>
      <c r="L3388" s="44" t="s">
        <v>24</v>
      </c>
    </row>
    <row r="3389" spans="4:12" x14ac:dyDescent="0.25">
      <c r="D3389" s="44">
        <v>3439</v>
      </c>
      <c r="E3389" s="44" t="s">
        <v>3416</v>
      </c>
      <c r="F3389" s="44" t="s">
        <v>21</v>
      </c>
      <c r="G3389" s="45" t="s">
        <v>21</v>
      </c>
      <c r="H3389" s="48" t="str">
        <f t="shared" si="290"/>
        <v>Non Lead</v>
      </c>
      <c r="I3389" s="44" t="s">
        <v>22</v>
      </c>
      <c r="J3389" s="44" t="s">
        <v>23</v>
      </c>
      <c r="K3389" s="44">
        <v>2009</v>
      </c>
      <c r="L3389" s="44" t="s">
        <v>24</v>
      </c>
    </row>
    <row r="3390" spans="4:12" x14ac:dyDescent="0.25">
      <c r="D3390" s="44">
        <v>3440</v>
      </c>
      <c r="E3390" s="44" t="s">
        <v>3417</v>
      </c>
      <c r="F3390" s="44" t="s">
        <v>21</v>
      </c>
      <c r="G3390" s="45" t="s">
        <v>21</v>
      </c>
      <c r="H3390" s="48" t="str">
        <f t="shared" si="290"/>
        <v>Non Lead</v>
      </c>
      <c r="I3390" s="44" t="s">
        <v>22</v>
      </c>
      <c r="J3390" s="44" t="s">
        <v>23</v>
      </c>
      <c r="K3390" s="44">
        <v>1998</v>
      </c>
      <c r="L3390" s="44" t="s">
        <v>24</v>
      </c>
    </row>
    <row r="3391" spans="4:12" x14ac:dyDescent="0.25">
      <c r="D3391" s="44">
        <v>3441</v>
      </c>
      <c r="E3391" s="44" t="s">
        <v>3418</v>
      </c>
      <c r="F3391" s="44" t="s">
        <v>21</v>
      </c>
      <c r="G3391" s="45" t="s">
        <v>21</v>
      </c>
      <c r="H3391" s="48" t="str">
        <f t="shared" si="290"/>
        <v>Non Lead</v>
      </c>
      <c r="I3391" s="44" t="s">
        <v>22</v>
      </c>
      <c r="J3391" s="44" t="s">
        <v>23</v>
      </c>
      <c r="K3391" s="44">
        <v>2002</v>
      </c>
      <c r="L3391" s="44" t="s">
        <v>24</v>
      </c>
    </row>
    <row r="3392" spans="4:12" x14ac:dyDescent="0.25">
      <c r="D3392" s="44">
        <v>3442</v>
      </c>
      <c r="E3392" s="44" t="s">
        <v>3419</v>
      </c>
      <c r="F3392" s="44" t="s">
        <v>21</v>
      </c>
      <c r="G3392" s="45" t="s">
        <v>21</v>
      </c>
      <c r="H3392" s="48" t="str">
        <f t="shared" si="290"/>
        <v>Non Lead</v>
      </c>
      <c r="I3392" s="44" t="s">
        <v>22</v>
      </c>
      <c r="J3392" s="44" t="s">
        <v>23</v>
      </c>
      <c r="K3392" s="44">
        <v>2006</v>
      </c>
      <c r="L3392" s="44" t="s">
        <v>24</v>
      </c>
    </row>
    <row r="3393" spans="4:12" x14ac:dyDescent="0.25">
      <c r="D3393" s="44">
        <v>3443</v>
      </c>
      <c r="E3393" s="44" t="s">
        <v>3420</v>
      </c>
      <c r="F3393" s="44" t="s">
        <v>21</v>
      </c>
      <c r="G3393" s="45" t="s">
        <v>56</v>
      </c>
      <c r="H3393" s="48" t="str">
        <f t="shared" ref="H3393:H3456" si="291">IF(F3393="Lead",F3393,IF(G3393="Lead",G3393,IF(F3393="Unknown",F3393,IF(G3393="Unknown",G3393,IF(G3393="Galvanized Requiring Replacement",G3393,IF(F3393="NA",G3393,IF(G3393="NA",F3393,IF(AND(F3393="Non Lead",G3393="Non Lead"),"Non Lead","")
)))))))</f>
        <v>Unknown</v>
      </c>
      <c r="J3393" s="44" t="s">
        <v>23</v>
      </c>
      <c r="K3393" s="44">
        <v>1950</v>
      </c>
      <c r="L3393" s="44" t="s">
        <v>24</v>
      </c>
    </row>
    <row r="3394" spans="4:12" x14ac:dyDescent="0.25">
      <c r="D3394" s="44">
        <v>3444</v>
      </c>
      <c r="E3394" s="44" t="s">
        <v>3421</v>
      </c>
      <c r="F3394" s="44" t="s">
        <v>21</v>
      </c>
      <c r="G3394" s="45" t="s">
        <v>21</v>
      </c>
      <c r="H3394" s="48" t="str">
        <f t="shared" si="291"/>
        <v>Non Lead</v>
      </c>
      <c r="I3394" s="44" t="s">
        <v>22</v>
      </c>
      <c r="J3394" s="44" t="s">
        <v>23</v>
      </c>
      <c r="K3394" s="44">
        <v>2005</v>
      </c>
      <c r="L3394" s="44" t="s">
        <v>24</v>
      </c>
    </row>
    <row r="3395" spans="4:12" x14ac:dyDescent="0.25">
      <c r="D3395" s="44">
        <v>3445</v>
      </c>
      <c r="E3395" s="44" t="s">
        <v>3422</v>
      </c>
      <c r="F3395" s="44" t="s">
        <v>21</v>
      </c>
      <c r="G3395" s="45" t="s">
        <v>21</v>
      </c>
      <c r="H3395" s="48" t="str">
        <f t="shared" si="291"/>
        <v>Non Lead</v>
      </c>
      <c r="I3395" s="44" t="s">
        <v>22</v>
      </c>
      <c r="J3395" s="44" t="s">
        <v>23</v>
      </c>
      <c r="K3395" s="44">
        <v>2002</v>
      </c>
      <c r="L3395" s="44" t="s">
        <v>24</v>
      </c>
    </row>
    <row r="3396" spans="4:12" x14ac:dyDescent="0.25">
      <c r="D3396" s="44">
        <v>3446</v>
      </c>
      <c r="E3396" s="44" t="s">
        <v>3423</v>
      </c>
      <c r="F3396" s="44" t="s">
        <v>21</v>
      </c>
      <c r="G3396" s="45" t="s">
        <v>21</v>
      </c>
      <c r="H3396" s="48" t="str">
        <f t="shared" si="291"/>
        <v>Non Lead</v>
      </c>
      <c r="J3396" s="44" t="s">
        <v>23</v>
      </c>
      <c r="K3396" s="44">
        <v>1948</v>
      </c>
      <c r="L3396" s="44" t="s">
        <v>24</v>
      </c>
    </row>
    <row r="3397" spans="4:12" x14ac:dyDescent="0.25">
      <c r="D3397" s="44">
        <v>3447</v>
      </c>
      <c r="E3397" s="44" t="s">
        <v>3424</v>
      </c>
      <c r="F3397" s="44" t="s">
        <v>21</v>
      </c>
      <c r="G3397" s="45" t="s">
        <v>21</v>
      </c>
      <c r="H3397" s="48" t="str">
        <f t="shared" si="291"/>
        <v>Non Lead</v>
      </c>
      <c r="I3397" s="44" t="s">
        <v>22</v>
      </c>
      <c r="J3397" s="44" t="s">
        <v>23</v>
      </c>
      <c r="K3397" s="44">
        <v>2017</v>
      </c>
      <c r="L3397" s="44" t="s">
        <v>24</v>
      </c>
    </row>
    <row r="3398" spans="4:12" x14ac:dyDescent="0.25">
      <c r="D3398" s="44">
        <v>3448</v>
      </c>
      <c r="E3398" s="44" t="s">
        <v>3425</v>
      </c>
      <c r="F3398" s="44" t="s">
        <v>21</v>
      </c>
      <c r="G3398" s="45" t="s">
        <v>21</v>
      </c>
      <c r="H3398" s="48" t="str">
        <f t="shared" si="291"/>
        <v>Non Lead</v>
      </c>
      <c r="J3398" s="44" t="s">
        <v>23</v>
      </c>
      <c r="K3398" s="44">
        <v>1948</v>
      </c>
      <c r="L3398" s="44" t="s">
        <v>24</v>
      </c>
    </row>
    <row r="3399" spans="4:12" x14ac:dyDescent="0.25">
      <c r="D3399" s="44">
        <v>3449</v>
      </c>
      <c r="E3399" s="44" t="s">
        <v>3426</v>
      </c>
      <c r="F3399" s="44" t="s">
        <v>21</v>
      </c>
      <c r="G3399" s="45" t="s">
        <v>21</v>
      </c>
      <c r="H3399" s="48" t="str">
        <f t="shared" si="291"/>
        <v>Non Lead</v>
      </c>
      <c r="J3399" s="44" t="s">
        <v>23</v>
      </c>
      <c r="K3399" s="44">
        <v>1988</v>
      </c>
      <c r="L3399" s="44" t="s">
        <v>24</v>
      </c>
    </row>
    <row r="3400" spans="4:12" x14ac:dyDescent="0.25">
      <c r="D3400" s="44">
        <v>3450</v>
      </c>
      <c r="E3400" s="44" t="s">
        <v>3427</v>
      </c>
      <c r="F3400" s="44" t="s">
        <v>21</v>
      </c>
      <c r="G3400" s="45" t="s">
        <v>21</v>
      </c>
      <c r="H3400" s="48" t="str">
        <f t="shared" si="291"/>
        <v>Non Lead</v>
      </c>
      <c r="J3400" s="44" t="s">
        <v>23</v>
      </c>
      <c r="K3400" s="44">
        <v>1948</v>
      </c>
      <c r="L3400" s="44" t="s">
        <v>24</v>
      </c>
    </row>
    <row r="3401" spans="4:12" x14ac:dyDescent="0.25">
      <c r="D3401" s="44">
        <v>3451</v>
      </c>
      <c r="E3401" s="44" t="s">
        <v>3428</v>
      </c>
      <c r="F3401" s="44" t="s">
        <v>21</v>
      </c>
      <c r="G3401" s="45" t="s">
        <v>21</v>
      </c>
      <c r="H3401" s="48" t="str">
        <f t="shared" si="291"/>
        <v>Non Lead</v>
      </c>
      <c r="I3401" s="44" t="s">
        <v>22</v>
      </c>
      <c r="J3401" s="44" t="s">
        <v>23</v>
      </c>
      <c r="K3401" s="44">
        <v>1994</v>
      </c>
      <c r="L3401" s="44" t="s">
        <v>24</v>
      </c>
    </row>
    <row r="3402" spans="4:12" x14ac:dyDescent="0.25">
      <c r="D3402" s="44">
        <v>3452</v>
      </c>
      <c r="E3402" s="44" t="s">
        <v>3429</v>
      </c>
      <c r="F3402" s="44" t="s">
        <v>21</v>
      </c>
      <c r="G3402" s="45" t="s">
        <v>56</v>
      </c>
      <c r="H3402" s="48" t="str">
        <f t="shared" si="291"/>
        <v>Unknown</v>
      </c>
      <c r="J3402" s="44" t="s">
        <v>23</v>
      </c>
      <c r="K3402" s="44">
        <v>1973</v>
      </c>
      <c r="L3402" s="44" t="s">
        <v>24</v>
      </c>
    </row>
    <row r="3403" spans="4:12" x14ac:dyDescent="0.25">
      <c r="D3403" s="44">
        <v>3453</v>
      </c>
      <c r="E3403" s="44" t="s">
        <v>3430</v>
      </c>
      <c r="F3403" s="44" t="s">
        <v>21</v>
      </c>
      <c r="G3403" s="45" t="s">
        <v>21</v>
      </c>
      <c r="H3403" s="48" t="str">
        <f t="shared" si="291"/>
        <v>Non Lead</v>
      </c>
      <c r="I3403" s="44" t="s">
        <v>22</v>
      </c>
      <c r="J3403" s="44" t="s">
        <v>23</v>
      </c>
      <c r="K3403" s="44">
        <v>1991</v>
      </c>
      <c r="L3403" s="44" t="s">
        <v>24</v>
      </c>
    </row>
    <row r="3404" spans="4:12" x14ac:dyDescent="0.25">
      <c r="D3404" s="44">
        <v>3454</v>
      </c>
      <c r="E3404" s="44" t="s">
        <v>3431</v>
      </c>
      <c r="F3404" s="44" t="s">
        <v>21</v>
      </c>
      <c r="G3404" s="45" t="s">
        <v>21</v>
      </c>
      <c r="H3404" s="48" t="str">
        <f>IF(F3404="Lead",F3404,IF(G3406="Lead",G3406,IF(F3404="Unknown",F3404,IF(G3406="Unknown",G3406,IF(G3406="Galvanized Requiring Replacement",G3406,IF(F3404="NA",G3406,IF(G3406="NA",F3404,IF(AND(F3404="Non Lead",G3406="Non Lead"),"Non Lead","")
)))))))</f>
        <v>Non Lead</v>
      </c>
      <c r="J3404" s="44" t="s">
        <v>23</v>
      </c>
      <c r="K3404" s="44">
        <v>1947</v>
      </c>
      <c r="L3404" s="44" t="s">
        <v>24</v>
      </c>
    </row>
    <row r="3405" spans="4:12" x14ac:dyDescent="0.25">
      <c r="D3405" s="44">
        <v>3455</v>
      </c>
      <c r="E3405" s="44" t="s">
        <v>3432</v>
      </c>
      <c r="F3405" s="44" t="s">
        <v>21</v>
      </c>
      <c r="G3405" s="45" t="s">
        <v>21</v>
      </c>
      <c r="H3405" s="48" t="str">
        <f t="shared" ref="H3405:H3406" si="292">IF(F3405="Lead",F3405,IF(G3407="Lead",G3407,IF(F3405="Unknown",F3405,IF(G3407="Unknown",G3407,IF(G3407="Galvanized Requiring Replacement",G3407,IF(F3405="NA",G3407,IF(G3407="NA",F3405,IF(AND(F3405="Non Lead",G3407="Non Lead"),"Non Lead","")
)))))))</f>
        <v>Non Lead</v>
      </c>
      <c r="J3405" s="44" t="s">
        <v>23</v>
      </c>
      <c r="K3405" s="44">
        <v>1978</v>
      </c>
      <c r="L3405" s="44" t="s">
        <v>24</v>
      </c>
    </row>
    <row r="3406" spans="4:12" x14ac:dyDescent="0.25">
      <c r="D3406" s="44">
        <v>3456</v>
      </c>
      <c r="E3406" s="44" t="s">
        <v>3433</v>
      </c>
      <c r="F3406" s="44" t="s">
        <v>21</v>
      </c>
      <c r="G3406" s="45" t="s">
        <v>21</v>
      </c>
      <c r="H3406" s="48" t="str">
        <f t="shared" si="292"/>
        <v>Non Lead</v>
      </c>
      <c r="J3406" s="44" t="s">
        <v>23</v>
      </c>
      <c r="K3406" s="44">
        <v>1948</v>
      </c>
      <c r="L3406" s="44" t="s">
        <v>24</v>
      </c>
    </row>
    <row r="3407" spans="4:12" x14ac:dyDescent="0.25">
      <c r="D3407" s="44">
        <v>3457</v>
      </c>
      <c r="E3407" s="44" t="s">
        <v>3434</v>
      </c>
      <c r="F3407" s="44" t="s">
        <v>21</v>
      </c>
      <c r="G3407" s="45" t="s">
        <v>21</v>
      </c>
      <c r="H3407" s="48" t="str">
        <f t="shared" si="291"/>
        <v>Non Lead</v>
      </c>
      <c r="I3407" s="44" t="s">
        <v>22</v>
      </c>
      <c r="J3407" s="44" t="s">
        <v>23</v>
      </c>
      <c r="K3407" s="44">
        <v>2022</v>
      </c>
      <c r="L3407" s="44" t="s">
        <v>24</v>
      </c>
    </row>
    <row r="3408" spans="4:12" x14ac:dyDescent="0.25">
      <c r="D3408" s="44">
        <v>3458</v>
      </c>
      <c r="E3408" s="44" t="s">
        <v>3435</v>
      </c>
      <c r="F3408" s="44" t="s">
        <v>21</v>
      </c>
      <c r="G3408" s="45" t="s">
        <v>21</v>
      </c>
      <c r="H3408" s="48" t="str">
        <f t="shared" si="291"/>
        <v>Non Lead</v>
      </c>
      <c r="I3408" s="44" t="s">
        <v>22</v>
      </c>
      <c r="J3408" s="44" t="s">
        <v>23</v>
      </c>
      <c r="K3408" s="44">
        <v>2010</v>
      </c>
      <c r="L3408" s="44" t="s">
        <v>24</v>
      </c>
    </row>
    <row r="3409" spans="4:12" x14ac:dyDescent="0.25">
      <c r="D3409" s="44">
        <v>3459</v>
      </c>
      <c r="E3409" s="44" t="s">
        <v>3436</v>
      </c>
      <c r="F3409" s="44" t="s">
        <v>21</v>
      </c>
      <c r="G3409" s="45" t="s">
        <v>56</v>
      </c>
      <c r="H3409" s="48" t="str">
        <f t="shared" si="291"/>
        <v>Unknown</v>
      </c>
      <c r="J3409" s="44" t="s">
        <v>23</v>
      </c>
      <c r="K3409" s="44">
        <v>1956</v>
      </c>
      <c r="L3409" s="44" t="s">
        <v>24</v>
      </c>
    </row>
    <row r="3410" spans="4:12" x14ac:dyDescent="0.25">
      <c r="D3410" s="44">
        <v>3460</v>
      </c>
      <c r="E3410" s="44" t="s">
        <v>3437</v>
      </c>
      <c r="F3410" s="44" t="s">
        <v>21</v>
      </c>
      <c r="G3410" s="45" t="s">
        <v>21</v>
      </c>
      <c r="H3410" s="48" t="str">
        <f t="shared" si="291"/>
        <v>Non Lead</v>
      </c>
      <c r="I3410" s="44" t="s">
        <v>22</v>
      </c>
      <c r="J3410" s="44" t="s">
        <v>23</v>
      </c>
      <c r="K3410" s="44">
        <v>2017</v>
      </c>
      <c r="L3410" s="44" t="s">
        <v>24</v>
      </c>
    </row>
    <row r="3411" spans="4:12" x14ac:dyDescent="0.25">
      <c r="D3411" s="44">
        <v>3461</v>
      </c>
      <c r="E3411" s="44" t="s">
        <v>3438</v>
      </c>
      <c r="F3411" s="44" t="s">
        <v>21</v>
      </c>
      <c r="G3411" s="45" t="s">
        <v>21</v>
      </c>
      <c r="H3411" s="48" t="str">
        <f t="shared" si="291"/>
        <v>Non Lead</v>
      </c>
      <c r="I3411" s="44" t="s">
        <v>22</v>
      </c>
      <c r="J3411" s="44" t="s">
        <v>23</v>
      </c>
      <c r="K3411" s="44">
        <v>2020</v>
      </c>
      <c r="L3411" s="44" t="s">
        <v>24</v>
      </c>
    </row>
    <row r="3412" spans="4:12" x14ac:dyDescent="0.25">
      <c r="D3412" s="44">
        <v>3462</v>
      </c>
      <c r="E3412" s="44" t="s">
        <v>3439</v>
      </c>
      <c r="F3412" s="44" t="s">
        <v>21</v>
      </c>
      <c r="G3412" s="45" t="s">
        <v>21</v>
      </c>
      <c r="H3412" s="48" t="str">
        <f t="shared" si="291"/>
        <v>Non Lead</v>
      </c>
      <c r="I3412" s="44" t="s">
        <v>22</v>
      </c>
      <c r="J3412" s="44" t="s">
        <v>23</v>
      </c>
      <c r="K3412" s="44">
        <v>2021</v>
      </c>
      <c r="L3412" s="44" t="s">
        <v>24</v>
      </c>
    </row>
    <row r="3413" spans="4:12" x14ac:dyDescent="0.25">
      <c r="D3413" s="44">
        <v>3463</v>
      </c>
      <c r="E3413" s="44" t="s">
        <v>3440</v>
      </c>
      <c r="F3413" s="44" t="s">
        <v>21</v>
      </c>
      <c r="G3413" s="45" t="s">
        <v>21</v>
      </c>
      <c r="H3413" s="48" t="str">
        <f t="shared" si="291"/>
        <v>Non Lead</v>
      </c>
      <c r="J3413" s="44" t="s">
        <v>23</v>
      </c>
      <c r="K3413" s="44">
        <v>1950</v>
      </c>
      <c r="L3413" s="44" t="s">
        <v>24</v>
      </c>
    </row>
    <row r="3414" spans="4:12" x14ac:dyDescent="0.25">
      <c r="D3414" s="44">
        <v>3464</v>
      </c>
      <c r="E3414" s="44" t="s">
        <v>3441</v>
      </c>
      <c r="F3414" s="44" t="s">
        <v>21</v>
      </c>
      <c r="G3414" s="45" t="s">
        <v>21</v>
      </c>
      <c r="H3414" s="48" t="str">
        <f t="shared" si="291"/>
        <v>Non Lead</v>
      </c>
      <c r="I3414" s="44" t="s">
        <v>22</v>
      </c>
      <c r="J3414" s="44" t="s">
        <v>23</v>
      </c>
      <c r="K3414" s="44">
        <v>2018</v>
      </c>
      <c r="L3414" s="44" t="s">
        <v>24</v>
      </c>
    </row>
    <row r="3415" spans="4:12" x14ac:dyDescent="0.25">
      <c r="D3415" s="44">
        <v>3465</v>
      </c>
      <c r="E3415" s="44" t="s">
        <v>3442</v>
      </c>
      <c r="F3415" s="44" t="s">
        <v>21</v>
      </c>
      <c r="G3415" s="45" t="s">
        <v>21</v>
      </c>
      <c r="H3415" s="48" t="str">
        <f t="shared" si="291"/>
        <v>Non Lead</v>
      </c>
      <c r="I3415" s="44" t="s">
        <v>22</v>
      </c>
      <c r="J3415" s="44" t="s">
        <v>23</v>
      </c>
      <c r="K3415" s="44">
        <v>2013</v>
      </c>
      <c r="L3415" s="44" t="s">
        <v>24</v>
      </c>
    </row>
    <row r="3416" spans="4:12" x14ac:dyDescent="0.25">
      <c r="D3416" s="44">
        <v>3466</v>
      </c>
      <c r="E3416" s="44" t="s">
        <v>3443</v>
      </c>
      <c r="F3416" s="44" t="s">
        <v>21</v>
      </c>
      <c r="G3416" s="45" t="s">
        <v>21</v>
      </c>
      <c r="H3416" s="48" t="str">
        <f t="shared" si="291"/>
        <v>Non Lead</v>
      </c>
      <c r="I3416" s="44" t="s">
        <v>22</v>
      </c>
      <c r="J3416" s="44" t="s">
        <v>23</v>
      </c>
      <c r="K3416" s="44">
        <v>2006</v>
      </c>
      <c r="L3416" s="44" t="s">
        <v>24</v>
      </c>
    </row>
    <row r="3417" spans="4:12" x14ac:dyDescent="0.25">
      <c r="D3417" s="44">
        <v>3467</v>
      </c>
      <c r="E3417" s="44" t="s">
        <v>3444</v>
      </c>
      <c r="F3417" s="44" t="s">
        <v>21</v>
      </c>
      <c r="G3417" s="45" t="s">
        <v>21</v>
      </c>
      <c r="H3417" s="48" t="str">
        <f t="shared" si="291"/>
        <v>Non Lead</v>
      </c>
      <c r="J3417" s="44" t="s">
        <v>23</v>
      </c>
      <c r="K3417" s="44">
        <v>1948</v>
      </c>
      <c r="L3417" s="44" t="s">
        <v>24</v>
      </c>
    </row>
    <row r="3418" spans="4:12" x14ac:dyDescent="0.25">
      <c r="D3418" s="44">
        <v>3468</v>
      </c>
      <c r="E3418" s="44" t="s">
        <v>3445</v>
      </c>
      <c r="F3418" s="44" t="s">
        <v>21</v>
      </c>
      <c r="G3418" s="45" t="s">
        <v>21</v>
      </c>
      <c r="H3418" s="48" t="str">
        <f t="shared" si="291"/>
        <v>Non Lead</v>
      </c>
      <c r="J3418" s="44" t="s">
        <v>23</v>
      </c>
      <c r="K3418" s="44">
        <v>1965</v>
      </c>
      <c r="L3418" s="44" t="s">
        <v>24</v>
      </c>
    </row>
    <row r="3419" spans="4:12" x14ac:dyDescent="0.25">
      <c r="D3419" s="44">
        <v>3469</v>
      </c>
      <c r="E3419" s="44" t="s">
        <v>3446</v>
      </c>
      <c r="F3419" s="44" t="s">
        <v>21</v>
      </c>
      <c r="G3419" s="45" t="s">
        <v>21</v>
      </c>
      <c r="H3419" s="48" t="str">
        <f t="shared" si="291"/>
        <v>Non Lead</v>
      </c>
      <c r="I3419" s="44" t="s">
        <v>22</v>
      </c>
      <c r="J3419" s="44" t="s">
        <v>23</v>
      </c>
      <c r="K3419" s="44">
        <v>2006</v>
      </c>
      <c r="L3419" s="44" t="s">
        <v>24</v>
      </c>
    </row>
    <row r="3420" spans="4:12" x14ac:dyDescent="0.25">
      <c r="D3420" s="44">
        <v>3470</v>
      </c>
      <c r="E3420" s="44" t="s">
        <v>3447</v>
      </c>
      <c r="F3420" s="44" t="s">
        <v>21</v>
      </c>
      <c r="G3420" s="45" t="s">
        <v>21</v>
      </c>
      <c r="H3420" s="48" t="str">
        <f t="shared" si="291"/>
        <v>Non Lead</v>
      </c>
      <c r="J3420" s="44" t="s">
        <v>23</v>
      </c>
      <c r="K3420" s="44">
        <v>1967</v>
      </c>
      <c r="L3420" s="44" t="s">
        <v>24</v>
      </c>
    </row>
    <row r="3421" spans="4:12" x14ac:dyDescent="0.25">
      <c r="D3421" s="44">
        <v>3471</v>
      </c>
      <c r="E3421" s="44" t="s">
        <v>3448</v>
      </c>
      <c r="F3421" s="44" t="s">
        <v>21</v>
      </c>
      <c r="G3421" s="45" t="s">
        <v>21</v>
      </c>
      <c r="H3421" s="48" t="str">
        <f t="shared" si="291"/>
        <v>Non Lead</v>
      </c>
      <c r="I3421" s="44" t="s">
        <v>22</v>
      </c>
      <c r="J3421" s="44" t="s">
        <v>23</v>
      </c>
      <c r="K3421" s="44">
        <v>2016</v>
      </c>
      <c r="L3421" s="44" t="s">
        <v>24</v>
      </c>
    </row>
    <row r="3422" spans="4:12" x14ac:dyDescent="0.25">
      <c r="D3422" s="44">
        <v>3472</v>
      </c>
      <c r="E3422" s="44" t="s">
        <v>3449</v>
      </c>
      <c r="F3422" s="44" t="s">
        <v>21</v>
      </c>
      <c r="G3422" s="45" t="s">
        <v>21</v>
      </c>
      <c r="H3422" s="48" t="str">
        <f t="shared" si="291"/>
        <v>Non Lead</v>
      </c>
      <c r="I3422" s="44" t="s">
        <v>22</v>
      </c>
      <c r="J3422" s="44" t="s">
        <v>23</v>
      </c>
      <c r="K3422" s="44">
        <v>2019</v>
      </c>
      <c r="L3422" s="44" t="s">
        <v>24</v>
      </c>
    </row>
    <row r="3423" spans="4:12" x14ac:dyDescent="0.25">
      <c r="D3423" s="44">
        <v>3473</v>
      </c>
      <c r="E3423" s="44" t="s">
        <v>3450</v>
      </c>
      <c r="F3423" s="44" t="s">
        <v>21</v>
      </c>
      <c r="G3423" s="45" t="s">
        <v>21</v>
      </c>
      <c r="H3423" s="48" t="str">
        <f t="shared" si="291"/>
        <v>Non Lead</v>
      </c>
      <c r="J3423" s="44" t="s">
        <v>23</v>
      </c>
      <c r="K3423" s="44">
        <v>1967</v>
      </c>
      <c r="L3423" s="44" t="s">
        <v>24</v>
      </c>
    </row>
    <row r="3424" spans="4:12" x14ac:dyDescent="0.25">
      <c r="D3424" s="44">
        <v>3474</v>
      </c>
      <c r="E3424" s="44" t="s">
        <v>3451</v>
      </c>
      <c r="F3424" s="44" t="s">
        <v>21</v>
      </c>
      <c r="G3424" s="45" t="s">
        <v>21</v>
      </c>
      <c r="H3424" s="48" t="str">
        <f t="shared" si="291"/>
        <v>Non Lead</v>
      </c>
      <c r="J3424" s="44" t="s">
        <v>23</v>
      </c>
      <c r="K3424" s="44">
        <v>1967</v>
      </c>
      <c r="L3424" s="44" t="s">
        <v>24</v>
      </c>
    </row>
    <row r="3425" spans="4:12" x14ac:dyDescent="0.25">
      <c r="D3425" s="44">
        <v>3475</v>
      </c>
      <c r="E3425" s="44" t="s">
        <v>3452</v>
      </c>
      <c r="F3425" s="44" t="s">
        <v>21</v>
      </c>
      <c r="G3425" s="45" t="s">
        <v>21</v>
      </c>
      <c r="H3425" s="48" t="str">
        <f t="shared" si="291"/>
        <v>Non Lead</v>
      </c>
      <c r="J3425" s="44" t="s">
        <v>23</v>
      </c>
      <c r="K3425" s="44">
        <v>1980</v>
      </c>
      <c r="L3425" s="44" t="s">
        <v>24</v>
      </c>
    </row>
    <row r="3426" spans="4:12" x14ac:dyDescent="0.25">
      <c r="D3426" s="44">
        <v>3476</v>
      </c>
      <c r="E3426" s="44" t="s">
        <v>3453</v>
      </c>
      <c r="F3426" s="44" t="s">
        <v>21</v>
      </c>
      <c r="G3426" s="45" t="s">
        <v>21</v>
      </c>
      <c r="H3426" s="48" t="str">
        <f t="shared" si="291"/>
        <v>Non Lead</v>
      </c>
      <c r="J3426" s="44" t="s">
        <v>23</v>
      </c>
      <c r="K3426" s="44">
        <v>1967</v>
      </c>
      <c r="L3426" s="44" t="s">
        <v>24</v>
      </c>
    </row>
    <row r="3427" spans="4:12" x14ac:dyDescent="0.25">
      <c r="D3427" s="44">
        <v>3477</v>
      </c>
      <c r="E3427" s="44" t="s">
        <v>3454</v>
      </c>
      <c r="F3427" s="44" t="s">
        <v>21</v>
      </c>
      <c r="G3427" s="45" t="s">
        <v>21</v>
      </c>
      <c r="H3427" s="48" t="str">
        <f t="shared" si="291"/>
        <v>Non Lead</v>
      </c>
      <c r="J3427" s="44" t="s">
        <v>23</v>
      </c>
      <c r="K3427" s="44">
        <v>1966</v>
      </c>
      <c r="L3427" s="44" t="s">
        <v>24</v>
      </c>
    </row>
    <row r="3428" spans="4:12" x14ac:dyDescent="0.25">
      <c r="D3428" s="44">
        <v>3478</v>
      </c>
      <c r="E3428" s="44" t="s">
        <v>3455</v>
      </c>
      <c r="F3428" s="44" t="s">
        <v>21</v>
      </c>
      <c r="G3428" s="45" t="s">
        <v>56</v>
      </c>
      <c r="H3428" s="48" t="str">
        <f t="shared" si="291"/>
        <v>Unknown</v>
      </c>
      <c r="J3428" s="44" t="s">
        <v>23</v>
      </c>
      <c r="K3428" s="44">
        <v>1967</v>
      </c>
      <c r="L3428" s="44" t="s">
        <v>24</v>
      </c>
    </row>
    <row r="3429" spans="4:12" x14ac:dyDescent="0.25">
      <c r="D3429" s="44">
        <v>3479</v>
      </c>
      <c r="E3429" s="44" t="s">
        <v>3456</v>
      </c>
      <c r="F3429" s="44" t="s">
        <v>21</v>
      </c>
      <c r="G3429" s="45" t="s">
        <v>21</v>
      </c>
      <c r="H3429" s="48" t="str">
        <f t="shared" si="291"/>
        <v>Non Lead</v>
      </c>
      <c r="J3429" s="44" t="s">
        <v>23</v>
      </c>
      <c r="K3429" s="44">
        <v>1967</v>
      </c>
      <c r="L3429" s="44" t="s">
        <v>24</v>
      </c>
    </row>
    <row r="3430" spans="4:12" x14ac:dyDescent="0.25">
      <c r="D3430" s="44">
        <v>3480</v>
      </c>
      <c r="E3430" s="44" t="s">
        <v>3457</v>
      </c>
      <c r="F3430" s="44" t="s">
        <v>21</v>
      </c>
      <c r="G3430" s="45" t="s">
        <v>21</v>
      </c>
      <c r="H3430" s="48" t="str">
        <f t="shared" si="291"/>
        <v>Non Lead</v>
      </c>
      <c r="J3430" s="44" t="s">
        <v>23</v>
      </c>
      <c r="K3430" s="44">
        <v>1967</v>
      </c>
      <c r="L3430" s="44" t="s">
        <v>24</v>
      </c>
    </row>
    <row r="3431" spans="4:12" x14ac:dyDescent="0.25">
      <c r="D3431" s="44">
        <v>3481</v>
      </c>
      <c r="E3431" s="44" t="s">
        <v>3458</v>
      </c>
      <c r="F3431" s="44" t="s">
        <v>21</v>
      </c>
      <c r="G3431" s="45" t="s">
        <v>21</v>
      </c>
      <c r="H3431" s="48" t="str">
        <f t="shared" si="291"/>
        <v>Non Lead</v>
      </c>
      <c r="J3431" s="44" t="s">
        <v>23</v>
      </c>
      <c r="K3431" s="44">
        <v>1967</v>
      </c>
      <c r="L3431" s="44" t="s">
        <v>24</v>
      </c>
    </row>
    <row r="3432" spans="4:12" x14ac:dyDescent="0.25">
      <c r="D3432" s="44">
        <v>3482</v>
      </c>
      <c r="E3432" s="44" t="s">
        <v>3459</v>
      </c>
      <c r="F3432" s="44" t="s">
        <v>21</v>
      </c>
      <c r="G3432" s="45" t="s">
        <v>21</v>
      </c>
      <c r="H3432" s="48" t="str">
        <f t="shared" si="291"/>
        <v>Non Lead</v>
      </c>
      <c r="I3432" s="44" t="s">
        <v>22</v>
      </c>
      <c r="J3432" s="44" t="s">
        <v>23</v>
      </c>
      <c r="K3432" s="44">
        <v>1992</v>
      </c>
      <c r="L3432" s="44" t="s">
        <v>24</v>
      </c>
    </row>
    <row r="3433" spans="4:12" x14ac:dyDescent="0.25">
      <c r="D3433" s="44">
        <v>3483</v>
      </c>
      <c r="E3433" s="44" t="s">
        <v>3460</v>
      </c>
      <c r="F3433" s="44" t="s">
        <v>21</v>
      </c>
      <c r="G3433" s="45" t="s">
        <v>21</v>
      </c>
      <c r="H3433" s="48" t="str">
        <f t="shared" si="291"/>
        <v>Non Lead</v>
      </c>
      <c r="I3433" s="44" t="s">
        <v>22</v>
      </c>
      <c r="J3433" s="44" t="s">
        <v>23</v>
      </c>
      <c r="K3433" s="44">
        <v>2010</v>
      </c>
      <c r="L3433" s="44" t="s">
        <v>24</v>
      </c>
    </row>
    <row r="3434" spans="4:12" x14ac:dyDescent="0.25">
      <c r="D3434" s="44">
        <v>3484</v>
      </c>
      <c r="E3434" s="44" t="s">
        <v>3461</v>
      </c>
      <c r="F3434" s="44" t="s">
        <v>21</v>
      </c>
      <c r="G3434" s="45" t="s">
        <v>21</v>
      </c>
      <c r="H3434" s="48" t="str">
        <f t="shared" si="291"/>
        <v>Non Lead</v>
      </c>
      <c r="J3434" s="44" t="s">
        <v>23</v>
      </c>
      <c r="K3434" s="44">
        <v>1967</v>
      </c>
      <c r="L3434" s="44" t="s">
        <v>24</v>
      </c>
    </row>
    <row r="3435" spans="4:12" x14ac:dyDescent="0.25">
      <c r="D3435" s="44">
        <v>3485</v>
      </c>
      <c r="E3435" s="44" t="s">
        <v>3462</v>
      </c>
      <c r="F3435" s="44" t="s">
        <v>21</v>
      </c>
      <c r="G3435" s="45" t="s">
        <v>21</v>
      </c>
      <c r="H3435" s="48" t="str">
        <f t="shared" si="291"/>
        <v>Non Lead</v>
      </c>
      <c r="J3435" s="44" t="s">
        <v>23</v>
      </c>
      <c r="K3435" s="44">
        <v>1967</v>
      </c>
      <c r="L3435" s="44" t="s">
        <v>24</v>
      </c>
    </row>
    <row r="3436" spans="4:12" x14ac:dyDescent="0.25">
      <c r="D3436" s="44">
        <v>3486</v>
      </c>
      <c r="E3436" s="44" t="s">
        <v>3463</v>
      </c>
      <c r="F3436" s="44" t="s">
        <v>21</v>
      </c>
      <c r="G3436" s="45" t="s">
        <v>21</v>
      </c>
      <c r="H3436" s="48" t="str">
        <f t="shared" si="291"/>
        <v>Non Lead</v>
      </c>
      <c r="I3436" s="44" t="s">
        <v>22</v>
      </c>
      <c r="J3436" s="44" t="s">
        <v>23</v>
      </c>
      <c r="K3436" s="44">
        <v>1998</v>
      </c>
      <c r="L3436" s="44" t="s">
        <v>24</v>
      </c>
    </row>
    <row r="3437" spans="4:12" x14ac:dyDescent="0.25">
      <c r="D3437" s="44">
        <v>3487</v>
      </c>
      <c r="E3437" s="44" t="s">
        <v>3464</v>
      </c>
      <c r="F3437" s="44" t="s">
        <v>21</v>
      </c>
      <c r="G3437" s="45" t="s">
        <v>21</v>
      </c>
      <c r="H3437" s="48" t="str">
        <f t="shared" si="291"/>
        <v>Non Lead</v>
      </c>
      <c r="J3437" s="44" t="s">
        <v>23</v>
      </c>
      <c r="K3437" s="44">
        <v>1967</v>
      </c>
      <c r="L3437" s="44" t="s">
        <v>24</v>
      </c>
    </row>
    <row r="3438" spans="4:12" x14ac:dyDescent="0.25">
      <c r="D3438" s="44">
        <v>3488</v>
      </c>
      <c r="E3438" s="44" t="s">
        <v>3465</v>
      </c>
      <c r="F3438" s="44" t="s">
        <v>21</v>
      </c>
      <c r="G3438" s="45" t="s">
        <v>21</v>
      </c>
      <c r="H3438" s="48" t="str">
        <f t="shared" si="291"/>
        <v>Non Lead</v>
      </c>
      <c r="I3438" s="44" t="s">
        <v>34</v>
      </c>
      <c r="J3438" s="44" t="s">
        <v>23</v>
      </c>
      <c r="K3438" s="44">
        <v>1967</v>
      </c>
      <c r="L3438" s="44" t="s">
        <v>24</v>
      </c>
    </row>
    <row r="3439" spans="4:12" x14ac:dyDescent="0.25">
      <c r="D3439" s="44">
        <v>3489</v>
      </c>
      <c r="E3439" s="44" t="s">
        <v>3466</v>
      </c>
      <c r="F3439" s="44" t="s">
        <v>21</v>
      </c>
      <c r="G3439" s="45" t="s">
        <v>21</v>
      </c>
      <c r="H3439" s="48" t="str">
        <f t="shared" si="291"/>
        <v>Non Lead</v>
      </c>
      <c r="J3439" s="44" t="s">
        <v>23</v>
      </c>
      <c r="K3439" s="44">
        <v>1967</v>
      </c>
      <c r="L3439" s="44" t="s">
        <v>24</v>
      </c>
    </row>
    <row r="3440" spans="4:12" x14ac:dyDescent="0.25">
      <c r="D3440" s="44">
        <v>3490</v>
      </c>
      <c r="E3440" s="44" t="s">
        <v>3467</v>
      </c>
      <c r="F3440" s="44" t="s">
        <v>21</v>
      </c>
      <c r="G3440" s="45" t="s">
        <v>21</v>
      </c>
      <c r="H3440" s="48" t="str">
        <f t="shared" si="291"/>
        <v>Non Lead</v>
      </c>
      <c r="I3440" s="44" t="s">
        <v>22</v>
      </c>
      <c r="J3440" s="44" t="s">
        <v>23</v>
      </c>
      <c r="K3440" s="44">
        <v>2022</v>
      </c>
      <c r="L3440" s="44" t="s">
        <v>24</v>
      </c>
    </row>
    <row r="3441" spans="4:12" x14ac:dyDescent="0.25">
      <c r="D3441" s="44">
        <v>3491</v>
      </c>
      <c r="E3441" s="44" t="s">
        <v>3468</v>
      </c>
      <c r="F3441" s="44" t="s">
        <v>21</v>
      </c>
      <c r="G3441" s="45" t="s">
        <v>21</v>
      </c>
      <c r="H3441" s="48" t="str">
        <f t="shared" si="291"/>
        <v>Non Lead</v>
      </c>
      <c r="J3441" s="44" t="s">
        <v>23</v>
      </c>
      <c r="K3441" s="44">
        <v>1974</v>
      </c>
      <c r="L3441" s="44" t="s">
        <v>24</v>
      </c>
    </row>
    <row r="3442" spans="4:12" x14ac:dyDescent="0.25">
      <c r="D3442" s="44">
        <v>3492</v>
      </c>
      <c r="E3442" s="44" t="s">
        <v>3469</v>
      </c>
      <c r="F3442" s="44" t="s">
        <v>21</v>
      </c>
      <c r="G3442" s="45" t="s">
        <v>21</v>
      </c>
      <c r="H3442" s="48" t="str">
        <f t="shared" si="291"/>
        <v>Non Lead</v>
      </c>
      <c r="I3442" s="44" t="s">
        <v>22</v>
      </c>
      <c r="J3442" s="44" t="s">
        <v>23</v>
      </c>
      <c r="K3442" s="44">
        <v>1994</v>
      </c>
      <c r="L3442" s="44" t="s">
        <v>24</v>
      </c>
    </row>
    <row r="3443" spans="4:12" x14ac:dyDescent="0.25">
      <c r="D3443" s="44">
        <v>3493</v>
      </c>
      <c r="E3443" s="44" t="s">
        <v>3470</v>
      </c>
      <c r="F3443" s="44" t="s">
        <v>21</v>
      </c>
      <c r="G3443" s="45" t="s">
        <v>21</v>
      </c>
      <c r="H3443" s="48" t="str">
        <f t="shared" si="291"/>
        <v>Non Lead</v>
      </c>
      <c r="I3443" s="44" t="s">
        <v>22</v>
      </c>
      <c r="J3443" s="44" t="s">
        <v>23</v>
      </c>
      <c r="K3443" s="44">
        <v>1994</v>
      </c>
      <c r="L3443" s="44" t="s">
        <v>24</v>
      </c>
    </row>
    <row r="3444" spans="4:12" x14ac:dyDescent="0.25">
      <c r="D3444" s="44">
        <v>3494</v>
      </c>
      <c r="E3444" s="44" t="s">
        <v>3471</v>
      </c>
      <c r="F3444" s="44" t="s">
        <v>21</v>
      </c>
      <c r="G3444" s="45" t="s">
        <v>21</v>
      </c>
      <c r="H3444" s="48" t="str">
        <f t="shared" si="291"/>
        <v>Non Lead</v>
      </c>
      <c r="I3444" s="44" t="s">
        <v>22</v>
      </c>
      <c r="J3444" s="44" t="s">
        <v>23</v>
      </c>
      <c r="K3444" s="44">
        <v>2009</v>
      </c>
      <c r="L3444" s="44" t="s">
        <v>24</v>
      </c>
    </row>
    <row r="3445" spans="4:12" x14ac:dyDescent="0.25">
      <c r="D3445" s="44">
        <v>3495</v>
      </c>
      <c r="E3445" s="44" t="s">
        <v>3472</v>
      </c>
      <c r="F3445" s="44" t="s">
        <v>21</v>
      </c>
      <c r="G3445" s="45" t="s">
        <v>21</v>
      </c>
      <c r="H3445" s="48" t="str">
        <f t="shared" si="291"/>
        <v>Non Lead</v>
      </c>
      <c r="J3445" s="44" t="s">
        <v>23</v>
      </c>
      <c r="K3445" s="44">
        <v>1967</v>
      </c>
      <c r="L3445" s="44" t="s">
        <v>24</v>
      </c>
    </row>
    <row r="3446" spans="4:12" x14ac:dyDescent="0.25">
      <c r="D3446" s="44">
        <v>3496</v>
      </c>
      <c r="E3446" s="44" t="s">
        <v>3473</v>
      </c>
      <c r="F3446" s="44" t="s">
        <v>21</v>
      </c>
      <c r="G3446" s="45" t="s">
        <v>21</v>
      </c>
      <c r="H3446" s="48" t="str">
        <f t="shared" si="291"/>
        <v>Non Lead</v>
      </c>
      <c r="J3446" s="44" t="s">
        <v>23</v>
      </c>
      <c r="K3446" s="44">
        <v>1967</v>
      </c>
      <c r="L3446" s="44" t="s">
        <v>24</v>
      </c>
    </row>
    <row r="3447" spans="4:12" x14ac:dyDescent="0.25">
      <c r="D3447" s="44">
        <v>3497</v>
      </c>
      <c r="E3447" s="44" t="s">
        <v>3474</v>
      </c>
      <c r="F3447" s="44" t="s">
        <v>21</v>
      </c>
      <c r="G3447" s="45" t="s">
        <v>21</v>
      </c>
      <c r="H3447" s="48" t="str">
        <f t="shared" si="291"/>
        <v>Non Lead</v>
      </c>
      <c r="J3447" s="44" t="s">
        <v>23</v>
      </c>
      <c r="K3447" s="44">
        <v>1967</v>
      </c>
      <c r="L3447" s="44" t="s">
        <v>24</v>
      </c>
    </row>
    <row r="3448" spans="4:12" x14ac:dyDescent="0.25">
      <c r="D3448" s="44">
        <v>3498</v>
      </c>
      <c r="E3448" s="44" t="s">
        <v>3475</v>
      </c>
      <c r="F3448" s="44" t="s">
        <v>21</v>
      </c>
      <c r="G3448" s="45" t="s">
        <v>21</v>
      </c>
      <c r="H3448" s="48" t="str">
        <f t="shared" si="291"/>
        <v>Non Lead</v>
      </c>
      <c r="J3448" s="44" t="s">
        <v>23</v>
      </c>
      <c r="K3448" s="44">
        <v>1967</v>
      </c>
      <c r="L3448" s="44" t="s">
        <v>24</v>
      </c>
    </row>
    <row r="3449" spans="4:12" x14ac:dyDescent="0.25">
      <c r="D3449" s="44">
        <v>3499</v>
      </c>
      <c r="E3449" s="44" t="s">
        <v>3476</v>
      </c>
      <c r="F3449" s="44" t="s">
        <v>21</v>
      </c>
      <c r="G3449" s="45" t="s">
        <v>21</v>
      </c>
      <c r="H3449" s="48" t="str">
        <f t="shared" si="291"/>
        <v>Non Lead</v>
      </c>
      <c r="J3449" s="44" t="s">
        <v>23</v>
      </c>
      <c r="K3449" s="44">
        <v>1967</v>
      </c>
      <c r="L3449" s="44" t="s">
        <v>24</v>
      </c>
    </row>
    <row r="3450" spans="4:12" x14ac:dyDescent="0.25">
      <c r="D3450" s="44">
        <v>3500</v>
      </c>
      <c r="E3450" s="44" t="s">
        <v>3477</v>
      </c>
      <c r="F3450" s="44" t="s">
        <v>21</v>
      </c>
      <c r="G3450" s="45" t="s">
        <v>21</v>
      </c>
      <c r="H3450" s="48" t="str">
        <f t="shared" si="291"/>
        <v>Non Lead</v>
      </c>
      <c r="I3450" s="44" t="s">
        <v>22</v>
      </c>
      <c r="J3450" s="44" t="s">
        <v>23</v>
      </c>
      <c r="K3450" s="44">
        <v>1990</v>
      </c>
      <c r="L3450" s="44" t="s">
        <v>24</v>
      </c>
    </row>
    <row r="3451" spans="4:12" x14ac:dyDescent="0.25">
      <c r="D3451" s="44">
        <v>3501</v>
      </c>
      <c r="E3451" s="44" t="s">
        <v>3478</v>
      </c>
      <c r="F3451" s="44" t="s">
        <v>21</v>
      </c>
      <c r="G3451" s="45" t="s">
        <v>21</v>
      </c>
      <c r="H3451" s="48" t="str">
        <f t="shared" si="291"/>
        <v>Non Lead</v>
      </c>
      <c r="I3451" s="44" t="s">
        <v>22</v>
      </c>
      <c r="J3451" s="44" t="s">
        <v>23</v>
      </c>
      <c r="K3451" s="44">
        <v>1990</v>
      </c>
      <c r="L3451" s="44" t="s">
        <v>24</v>
      </c>
    </row>
    <row r="3452" spans="4:12" x14ac:dyDescent="0.25">
      <c r="D3452" s="44">
        <v>3502</v>
      </c>
      <c r="E3452" s="44" t="s">
        <v>3479</v>
      </c>
      <c r="F3452" s="44" t="s">
        <v>21</v>
      </c>
      <c r="G3452" s="45" t="s">
        <v>21</v>
      </c>
      <c r="H3452" s="48" t="str">
        <f t="shared" si="291"/>
        <v>Non Lead</v>
      </c>
      <c r="J3452" s="44" t="s">
        <v>23</v>
      </c>
      <c r="K3452" s="44">
        <v>1969</v>
      </c>
      <c r="L3452" s="44" t="s">
        <v>24</v>
      </c>
    </row>
    <row r="3453" spans="4:12" x14ac:dyDescent="0.25">
      <c r="D3453" s="44">
        <v>3503</v>
      </c>
      <c r="E3453" s="44" t="s">
        <v>3480</v>
      </c>
      <c r="F3453" s="44" t="s">
        <v>21</v>
      </c>
      <c r="G3453" s="45" t="s">
        <v>21</v>
      </c>
      <c r="H3453" s="48" t="str">
        <f t="shared" si="291"/>
        <v>Non Lead</v>
      </c>
      <c r="J3453" s="44" t="s">
        <v>23</v>
      </c>
      <c r="K3453" s="44">
        <v>1969</v>
      </c>
      <c r="L3453" s="44" t="s">
        <v>24</v>
      </c>
    </row>
    <row r="3454" spans="4:12" x14ac:dyDescent="0.25">
      <c r="D3454" s="44">
        <v>3504</v>
      </c>
      <c r="E3454" s="44" t="s">
        <v>3481</v>
      </c>
      <c r="F3454" s="44" t="s">
        <v>21</v>
      </c>
      <c r="G3454" s="45" t="s">
        <v>21</v>
      </c>
      <c r="H3454" s="48" t="str">
        <f t="shared" si="291"/>
        <v>Non Lead</v>
      </c>
      <c r="J3454" s="44" t="s">
        <v>23</v>
      </c>
      <c r="K3454" s="44">
        <v>1969</v>
      </c>
      <c r="L3454" s="44" t="s">
        <v>24</v>
      </c>
    </row>
    <row r="3455" spans="4:12" x14ac:dyDescent="0.25">
      <c r="D3455" s="44">
        <v>3505</v>
      </c>
      <c r="E3455" s="44" t="s">
        <v>3482</v>
      </c>
      <c r="F3455" s="44" t="s">
        <v>21</v>
      </c>
      <c r="G3455" s="45" t="s">
        <v>21</v>
      </c>
      <c r="H3455" s="48" t="str">
        <f t="shared" si="291"/>
        <v>Non Lead</v>
      </c>
      <c r="J3455" s="44" t="s">
        <v>23</v>
      </c>
      <c r="K3455" s="44">
        <v>1969</v>
      </c>
      <c r="L3455" s="44" t="s">
        <v>24</v>
      </c>
    </row>
    <row r="3456" spans="4:12" x14ac:dyDescent="0.25">
      <c r="D3456" s="44">
        <v>3506</v>
      </c>
      <c r="E3456" s="44" t="s">
        <v>3483</v>
      </c>
      <c r="F3456" s="44" t="s">
        <v>21</v>
      </c>
      <c r="G3456" s="45" t="s">
        <v>21</v>
      </c>
      <c r="H3456" s="48" t="str">
        <f t="shared" si="291"/>
        <v>Non Lead</v>
      </c>
      <c r="I3456" s="44" t="s">
        <v>22</v>
      </c>
      <c r="J3456" s="44" t="s">
        <v>23</v>
      </c>
      <c r="K3456" s="44">
        <v>2021</v>
      </c>
      <c r="L3456" s="44" t="s">
        <v>24</v>
      </c>
    </row>
    <row r="3457" spans="4:12" x14ac:dyDescent="0.25">
      <c r="D3457" s="44">
        <v>3507</v>
      </c>
      <c r="E3457" s="44" t="s">
        <v>3484</v>
      </c>
      <c r="F3457" s="44" t="s">
        <v>21</v>
      </c>
      <c r="G3457" s="45" t="s">
        <v>21</v>
      </c>
      <c r="H3457" s="48" t="str">
        <f t="shared" ref="H3457:H3520" si="293">IF(F3457="Lead",F3457,IF(G3457="Lead",G3457,IF(F3457="Unknown",F3457,IF(G3457="Unknown",G3457,IF(G3457="Galvanized Requiring Replacement",G3457,IF(F3457="NA",G3457,IF(G3457="NA",F3457,IF(AND(F3457="Non Lead",G3457="Non Lead"),"Non Lead","")
)))))))</f>
        <v>Non Lead</v>
      </c>
      <c r="I3457" s="44" t="s">
        <v>22</v>
      </c>
      <c r="J3457" s="44" t="s">
        <v>23</v>
      </c>
      <c r="K3457" s="44">
        <v>2021</v>
      </c>
      <c r="L3457" s="44" t="s">
        <v>24</v>
      </c>
    </row>
    <row r="3458" spans="4:12" x14ac:dyDescent="0.25">
      <c r="D3458" s="44">
        <v>3508</v>
      </c>
      <c r="E3458" s="44" t="s">
        <v>3485</v>
      </c>
      <c r="F3458" s="44" t="s">
        <v>21</v>
      </c>
      <c r="G3458" s="45" t="s">
        <v>21</v>
      </c>
      <c r="H3458" s="48" t="str">
        <f t="shared" si="293"/>
        <v>Non Lead</v>
      </c>
      <c r="I3458" s="44" t="s">
        <v>22</v>
      </c>
      <c r="J3458" s="44" t="s">
        <v>23</v>
      </c>
      <c r="K3458" s="44">
        <v>2021</v>
      </c>
      <c r="L3458" s="44" t="s">
        <v>24</v>
      </c>
    </row>
    <row r="3459" spans="4:12" x14ac:dyDescent="0.25">
      <c r="D3459" s="44">
        <v>3509</v>
      </c>
      <c r="E3459" s="44" t="s">
        <v>3486</v>
      </c>
      <c r="F3459" s="44" t="s">
        <v>21</v>
      </c>
      <c r="G3459" s="45" t="s">
        <v>21</v>
      </c>
      <c r="H3459" s="48" t="str">
        <f t="shared" si="293"/>
        <v>Non Lead</v>
      </c>
      <c r="J3459" s="44" t="s">
        <v>23</v>
      </c>
      <c r="K3459" s="44">
        <v>1977</v>
      </c>
      <c r="L3459" s="44" t="s">
        <v>24</v>
      </c>
    </row>
    <row r="3460" spans="4:12" x14ac:dyDescent="0.25">
      <c r="D3460" s="44">
        <v>3510</v>
      </c>
      <c r="E3460" s="44" t="s">
        <v>3487</v>
      </c>
      <c r="F3460" s="44" t="s">
        <v>21</v>
      </c>
      <c r="G3460" s="45" t="s">
        <v>21</v>
      </c>
      <c r="H3460" s="48" t="str">
        <f t="shared" si="293"/>
        <v>Non Lead</v>
      </c>
      <c r="I3460" s="44" t="s">
        <v>22</v>
      </c>
      <c r="J3460" s="44" t="s">
        <v>23</v>
      </c>
      <c r="K3460" s="44">
        <v>1992</v>
      </c>
      <c r="L3460" s="44" t="s">
        <v>24</v>
      </c>
    </row>
    <row r="3461" spans="4:12" x14ac:dyDescent="0.25">
      <c r="D3461" s="44">
        <v>3511</v>
      </c>
      <c r="E3461" s="44" t="s">
        <v>3488</v>
      </c>
      <c r="F3461" s="44" t="s">
        <v>21</v>
      </c>
      <c r="G3461" s="45" t="s">
        <v>21</v>
      </c>
      <c r="H3461" s="48" t="str">
        <f t="shared" si="293"/>
        <v>Non Lead</v>
      </c>
      <c r="I3461" s="44" t="s">
        <v>22</v>
      </c>
      <c r="J3461" s="44" t="s">
        <v>23</v>
      </c>
      <c r="K3461" s="44">
        <v>1991</v>
      </c>
      <c r="L3461" s="44" t="s">
        <v>24</v>
      </c>
    </row>
    <row r="3462" spans="4:12" x14ac:dyDescent="0.25">
      <c r="D3462" s="44">
        <v>3512</v>
      </c>
      <c r="E3462" s="44" t="s">
        <v>3489</v>
      </c>
      <c r="F3462" s="44" t="s">
        <v>21</v>
      </c>
      <c r="G3462" s="45" t="s">
        <v>21</v>
      </c>
      <c r="H3462" s="48" t="str">
        <f t="shared" si="293"/>
        <v>Non Lead</v>
      </c>
      <c r="I3462" s="44" t="s">
        <v>22</v>
      </c>
      <c r="J3462" s="44" t="s">
        <v>23</v>
      </c>
      <c r="K3462" s="44">
        <v>1990</v>
      </c>
      <c r="L3462" s="44" t="s">
        <v>24</v>
      </c>
    </row>
    <row r="3463" spans="4:12" x14ac:dyDescent="0.25">
      <c r="D3463" s="44">
        <v>3513</v>
      </c>
      <c r="E3463" s="44" t="s">
        <v>3490</v>
      </c>
      <c r="F3463" s="44" t="s">
        <v>21</v>
      </c>
      <c r="G3463" s="45" t="s">
        <v>21</v>
      </c>
      <c r="H3463" s="48" t="str">
        <f t="shared" si="293"/>
        <v>Non Lead</v>
      </c>
      <c r="J3463" s="44" t="s">
        <v>23</v>
      </c>
      <c r="L3463" s="44" t="s">
        <v>24</v>
      </c>
    </row>
    <row r="3464" spans="4:12" x14ac:dyDescent="0.25">
      <c r="D3464" s="44">
        <v>3514</v>
      </c>
      <c r="E3464" s="44" t="s">
        <v>3491</v>
      </c>
      <c r="F3464" s="44" t="s">
        <v>21</v>
      </c>
      <c r="G3464" s="45" t="s">
        <v>21</v>
      </c>
      <c r="H3464" s="48" t="str">
        <f t="shared" si="293"/>
        <v>Non Lead</v>
      </c>
      <c r="J3464" s="44" t="s">
        <v>23</v>
      </c>
      <c r="K3464" s="44">
        <v>1968</v>
      </c>
      <c r="L3464" s="44" t="s">
        <v>24</v>
      </c>
    </row>
    <row r="3465" spans="4:12" x14ac:dyDescent="0.25">
      <c r="D3465" s="44">
        <v>3515</v>
      </c>
      <c r="E3465" s="44" t="s">
        <v>3492</v>
      </c>
      <c r="F3465" s="44" t="s">
        <v>21</v>
      </c>
      <c r="G3465" s="45" t="s">
        <v>21</v>
      </c>
      <c r="H3465" s="48" t="str">
        <f t="shared" si="293"/>
        <v>Non Lead</v>
      </c>
      <c r="I3465" s="44" t="s">
        <v>22</v>
      </c>
      <c r="J3465" s="44" t="s">
        <v>23</v>
      </c>
      <c r="K3465" s="44">
        <v>1991</v>
      </c>
      <c r="L3465" s="44" t="s">
        <v>24</v>
      </c>
    </row>
    <row r="3466" spans="4:12" x14ac:dyDescent="0.25">
      <c r="D3466" s="44">
        <v>3516</v>
      </c>
      <c r="E3466" s="44" t="s">
        <v>3493</v>
      </c>
      <c r="F3466" s="44" t="s">
        <v>21</v>
      </c>
      <c r="G3466" s="45" t="s">
        <v>21</v>
      </c>
      <c r="H3466" s="48" t="str">
        <f t="shared" si="293"/>
        <v>Non Lead</v>
      </c>
      <c r="I3466" s="44" t="s">
        <v>22</v>
      </c>
      <c r="J3466" s="44" t="s">
        <v>23</v>
      </c>
      <c r="K3466" s="44">
        <v>2007</v>
      </c>
      <c r="L3466" s="44" t="s">
        <v>24</v>
      </c>
    </row>
    <row r="3467" spans="4:12" x14ac:dyDescent="0.25">
      <c r="D3467" s="44">
        <v>3517</v>
      </c>
      <c r="E3467" s="44" t="s">
        <v>3494</v>
      </c>
      <c r="F3467" s="44" t="s">
        <v>21</v>
      </c>
      <c r="G3467" s="45" t="s">
        <v>21</v>
      </c>
      <c r="H3467" s="48" t="str">
        <f t="shared" si="293"/>
        <v>Non Lead</v>
      </c>
      <c r="J3467" s="44" t="s">
        <v>23</v>
      </c>
      <c r="K3467" s="44">
        <v>1968</v>
      </c>
      <c r="L3467" s="44" t="s">
        <v>24</v>
      </c>
    </row>
    <row r="3468" spans="4:12" x14ac:dyDescent="0.25">
      <c r="D3468" s="44">
        <v>3518</v>
      </c>
      <c r="E3468" s="44" t="s">
        <v>3495</v>
      </c>
      <c r="F3468" s="44" t="s">
        <v>21</v>
      </c>
      <c r="G3468" s="45" t="s">
        <v>21</v>
      </c>
      <c r="H3468" s="48" t="str">
        <f t="shared" si="293"/>
        <v>Non Lead</v>
      </c>
      <c r="J3468" s="44" t="s">
        <v>23</v>
      </c>
      <c r="K3468" s="44">
        <v>1968</v>
      </c>
      <c r="L3468" s="44" t="s">
        <v>24</v>
      </c>
    </row>
    <row r="3469" spans="4:12" x14ac:dyDescent="0.25">
      <c r="D3469" s="44">
        <v>3519</v>
      </c>
      <c r="E3469" s="44" t="s">
        <v>3496</v>
      </c>
      <c r="F3469" s="44" t="s">
        <v>21</v>
      </c>
      <c r="G3469" s="45" t="s">
        <v>21</v>
      </c>
      <c r="H3469" s="48" t="str">
        <f t="shared" si="293"/>
        <v>Non Lead</v>
      </c>
      <c r="I3469" s="44" t="s">
        <v>22</v>
      </c>
      <c r="J3469" s="44" t="s">
        <v>23</v>
      </c>
      <c r="K3469" s="44">
        <v>1990</v>
      </c>
      <c r="L3469" s="44" t="s">
        <v>24</v>
      </c>
    </row>
    <row r="3470" spans="4:12" x14ac:dyDescent="0.25">
      <c r="D3470" s="44">
        <v>3520</v>
      </c>
      <c r="E3470" s="44" t="s">
        <v>3497</v>
      </c>
      <c r="F3470" s="44" t="s">
        <v>21</v>
      </c>
      <c r="G3470" s="45" t="s">
        <v>21</v>
      </c>
      <c r="H3470" s="48" t="str">
        <f t="shared" si="293"/>
        <v>Non Lead</v>
      </c>
      <c r="J3470" s="44" t="s">
        <v>23</v>
      </c>
      <c r="K3470" s="44">
        <v>1968</v>
      </c>
      <c r="L3470" s="44" t="s">
        <v>24</v>
      </c>
    </row>
    <row r="3471" spans="4:12" x14ac:dyDescent="0.25">
      <c r="D3471" s="44">
        <v>3521</v>
      </c>
      <c r="E3471" s="44" t="s">
        <v>3498</v>
      </c>
      <c r="F3471" s="44" t="s">
        <v>21</v>
      </c>
      <c r="G3471" s="45" t="s">
        <v>21</v>
      </c>
      <c r="H3471" s="48" t="str">
        <f t="shared" si="293"/>
        <v>Non Lead</v>
      </c>
      <c r="J3471" s="44" t="s">
        <v>23</v>
      </c>
      <c r="K3471" s="44">
        <v>1967</v>
      </c>
      <c r="L3471" s="44" t="s">
        <v>24</v>
      </c>
    </row>
    <row r="3472" spans="4:12" x14ac:dyDescent="0.25">
      <c r="D3472" s="44">
        <v>3522</v>
      </c>
      <c r="E3472" s="44" t="s">
        <v>3499</v>
      </c>
      <c r="F3472" s="44" t="s">
        <v>21</v>
      </c>
      <c r="G3472" s="45" t="s">
        <v>21</v>
      </c>
      <c r="H3472" s="48" t="str">
        <f t="shared" si="293"/>
        <v>Non Lead</v>
      </c>
      <c r="I3472" s="44" t="s">
        <v>22</v>
      </c>
      <c r="J3472" s="44" t="s">
        <v>23</v>
      </c>
      <c r="K3472" s="44">
        <v>2015</v>
      </c>
      <c r="L3472" s="44" t="s">
        <v>24</v>
      </c>
    </row>
    <row r="3473" spans="4:13" x14ac:dyDescent="0.25">
      <c r="D3473" s="44">
        <v>3523</v>
      </c>
      <c r="E3473" s="44" t="s">
        <v>3500</v>
      </c>
      <c r="F3473" s="44" t="s">
        <v>21</v>
      </c>
      <c r="G3473" s="45" t="s">
        <v>21</v>
      </c>
      <c r="H3473" s="48" t="str">
        <f t="shared" si="293"/>
        <v>Non Lead</v>
      </c>
      <c r="J3473" s="44" t="s">
        <v>23</v>
      </c>
      <c r="K3473" s="44">
        <v>1968</v>
      </c>
      <c r="L3473" s="44" t="s">
        <v>24</v>
      </c>
    </row>
    <row r="3474" spans="4:13" x14ac:dyDescent="0.25">
      <c r="D3474" s="44">
        <v>3524</v>
      </c>
      <c r="E3474" s="44" t="s">
        <v>3501</v>
      </c>
      <c r="F3474" s="44" t="s">
        <v>21</v>
      </c>
      <c r="G3474" s="45" t="s">
        <v>21</v>
      </c>
      <c r="H3474" s="48" t="str">
        <f t="shared" si="293"/>
        <v>Non Lead</v>
      </c>
      <c r="J3474" s="44" t="s">
        <v>23</v>
      </c>
      <c r="K3474" s="44">
        <v>1968</v>
      </c>
      <c r="L3474" s="44" t="s">
        <v>24</v>
      </c>
    </row>
    <row r="3475" spans="4:13" x14ac:dyDescent="0.25">
      <c r="D3475" s="44">
        <v>3525</v>
      </c>
      <c r="E3475" s="44" t="s">
        <v>3502</v>
      </c>
      <c r="F3475" s="44" t="s">
        <v>21</v>
      </c>
      <c r="G3475" s="45" t="s">
        <v>21</v>
      </c>
      <c r="H3475" s="48" t="str">
        <f t="shared" si="293"/>
        <v>Non Lead</v>
      </c>
      <c r="J3475" s="44" t="s">
        <v>23</v>
      </c>
      <c r="K3475" s="44">
        <v>1968</v>
      </c>
      <c r="L3475" s="44" t="s">
        <v>24</v>
      </c>
    </row>
    <row r="3476" spans="4:13" x14ac:dyDescent="0.25">
      <c r="D3476" s="44">
        <v>3526</v>
      </c>
      <c r="E3476" s="44" t="s">
        <v>3503</v>
      </c>
      <c r="F3476" s="44" t="s">
        <v>21</v>
      </c>
      <c r="G3476" s="45" t="s">
        <v>21</v>
      </c>
      <c r="H3476" s="48" t="str">
        <f t="shared" si="293"/>
        <v>Non Lead</v>
      </c>
      <c r="I3476" s="44" t="s">
        <v>22</v>
      </c>
      <c r="J3476" s="44" t="s">
        <v>23</v>
      </c>
      <c r="K3476" s="44">
        <v>2016</v>
      </c>
      <c r="L3476" s="44" t="s">
        <v>24</v>
      </c>
    </row>
    <row r="3477" spans="4:13" x14ac:dyDescent="0.25">
      <c r="D3477" s="44">
        <v>3527</v>
      </c>
      <c r="E3477" s="44" t="s">
        <v>3504</v>
      </c>
      <c r="F3477" s="44" t="s">
        <v>21</v>
      </c>
      <c r="G3477" s="45" t="s">
        <v>21</v>
      </c>
      <c r="H3477" s="48" t="str">
        <f t="shared" si="293"/>
        <v>Non Lead</v>
      </c>
      <c r="J3477" s="44" t="s">
        <v>23</v>
      </c>
      <c r="K3477" s="44">
        <v>1967</v>
      </c>
      <c r="L3477" s="44" t="s">
        <v>24</v>
      </c>
    </row>
    <row r="3478" spans="4:13" x14ac:dyDescent="0.25">
      <c r="D3478" s="44">
        <v>3528</v>
      </c>
      <c r="E3478" s="44" t="s">
        <v>3505</v>
      </c>
      <c r="F3478" s="44" t="s">
        <v>21</v>
      </c>
      <c r="G3478" s="45" t="s">
        <v>21</v>
      </c>
      <c r="H3478" s="48" t="str">
        <f t="shared" si="293"/>
        <v>Non Lead</v>
      </c>
      <c r="J3478" s="44" t="s">
        <v>23</v>
      </c>
      <c r="K3478" s="44">
        <v>1972</v>
      </c>
      <c r="L3478" s="44" t="s">
        <v>24</v>
      </c>
    </row>
    <row r="3479" spans="4:13" x14ac:dyDescent="0.25">
      <c r="D3479" s="44">
        <v>3529</v>
      </c>
      <c r="E3479" s="44" t="s">
        <v>3506</v>
      </c>
      <c r="F3479" s="44" t="s">
        <v>21</v>
      </c>
      <c r="G3479" s="45" t="s">
        <v>21</v>
      </c>
      <c r="H3479" s="48" t="str">
        <f t="shared" si="293"/>
        <v>Non Lead</v>
      </c>
      <c r="J3479" s="44" t="s">
        <v>23</v>
      </c>
      <c r="K3479" s="44">
        <v>1967</v>
      </c>
      <c r="L3479" s="44" t="s">
        <v>24</v>
      </c>
    </row>
    <row r="3480" spans="4:13" x14ac:dyDescent="0.25">
      <c r="D3480" s="44">
        <v>3530</v>
      </c>
      <c r="E3480" s="44" t="s">
        <v>3507</v>
      </c>
      <c r="F3480" s="44" t="s">
        <v>21</v>
      </c>
      <c r="G3480" s="45" t="s">
        <v>21</v>
      </c>
      <c r="H3480" s="48" t="str">
        <f t="shared" si="293"/>
        <v>Non Lead</v>
      </c>
      <c r="J3480" s="44" t="s">
        <v>23</v>
      </c>
      <c r="K3480" s="44">
        <v>1967</v>
      </c>
      <c r="L3480" s="44" t="s">
        <v>24</v>
      </c>
    </row>
    <row r="3481" spans="4:13" x14ac:dyDescent="0.25">
      <c r="D3481" s="44">
        <v>3531</v>
      </c>
      <c r="E3481" s="44" t="s">
        <v>3508</v>
      </c>
      <c r="F3481" s="44" t="s">
        <v>21</v>
      </c>
      <c r="G3481" s="45" t="s">
        <v>21</v>
      </c>
      <c r="H3481" s="48" t="str">
        <f t="shared" si="293"/>
        <v>Non Lead</v>
      </c>
      <c r="J3481" s="44" t="s">
        <v>23</v>
      </c>
      <c r="K3481" s="44">
        <v>1968</v>
      </c>
      <c r="L3481" s="44" t="s">
        <v>24</v>
      </c>
    </row>
    <row r="3482" spans="4:13" x14ac:dyDescent="0.25">
      <c r="D3482" s="44">
        <v>3532</v>
      </c>
      <c r="E3482" s="44" t="s">
        <v>3509</v>
      </c>
      <c r="F3482" s="44" t="s">
        <v>21</v>
      </c>
      <c r="G3482" s="45" t="s">
        <v>21</v>
      </c>
      <c r="H3482" s="48" t="str">
        <f t="shared" si="293"/>
        <v>Non Lead</v>
      </c>
      <c r="J3482" s="44" t="s">
        <v>23</v>
      </c>
      <c r="K3482" s="44">
        <v>1968</v>
      </c>
      <c r="L3482" s="44" t="s">
        <v>24</v>
      </c>
    </row>
    <row r="3483" spans="4:13" x14ac:dyDescent="0.25">
      <c r="D3483" s="44">
        <v>3533</v>
      </c>
      <c r="E3483" s="44" t="s">
        <v>3510</v>
      </c>
      <c r="F3483" s="44" t="s">
        <v>21</v>
      </c>
      <c r="G3483" s="45" t="s">
        <v>21</v>
      </c>
      <c r="H3483" s="48" t="str">
        <f t="shared" si="293"/>
        <v>Non Lead</v>
      </c>
      <c r="I3483" s="44" t="s">
        <v>22</v>
      </c>
      <c r="J3483" s="44" t="s">
        <v>23</v>
      </c>
      <c r="K3483" s="44">
        <v>2018</v>
      </c>
      <c r="L3483" s="44" t="s">
        <v>24</v>
      </c>
    </row>
    <row r="3484" spans="4:13" x14ac:dyDescent="0.25">
      <c r="D3484" s="44">
        <v>3534</v>
      </c>
      <c r="E3484" s="44" t="s">
        <v>3511</v>
      </c>
      <c r="F3484" s="44" t="s">
        <v>21</v>
      </c>
      <c r="G3484" s="45" t="s">
        <v>21</v>
      </c>
      <c r="H3484" s="48" t="str">
        <f t="shared" si="293"/>
        <v>Non Lead</v>
      </c>
      <c r="J3484" s="44" t="s">
        <v>23</v>
      </c>
      <c r="K3484" s="44">
        <v>1968</v>
      </c>
      <c r="L3484" s="44" t="s">
        <v>24</v>
      </c>
    </row>
    <row r="3485" spans="4:13" x14ac:dyDescent="0.25">
      <c r="D3485" s="44">
        <v>3535</v>
      </c>
      <c r="E3485" s="44" t="s">
        <v>3512</v>
      </c>
      <c r="F3485" s="44" t="s">
        <v>21</v>
      </c>
      <c r="G3485" s="45" t="s">
        <v>21</v>
      </c>
      <c r="H3485" s="48" t="str">
        <f t="shared" si="293"/>
        <v>Non Lead</v>
      </c>
      <c r="J3485" s="44" t="s">
        <v>23</v>
      </c>
      <c r="K3485" s="44">
        <v>1968</v>
      </c>
      <c r="L3485" s="44" t="s">
        <v>24</v>
      </c>
    </row>
    <row r="3486" spans="4:13" x14ac:dyDescent="0.25">
      <c r="D3486" s="44">
        <v>3536</v>
      </c>
      <c r="E3486" s="44" t="s">
        <v>3513</v>
      </c>
      <c r="F3486" s="44" t="s">
        <v>21</v>
      </c>
      <c r="G3486" s="45" t="s">
        <v>21</v>
      </c>
      <c r="H3486" s="48" t="str">
        <f t="shared" si="293"/>
        <v>Non Lead</v>
      </c>
      <c r="I3486" s="44" t="s">
        <v>22</v>
      </c>
      <c r="J3486" s="44" t="s">
        <v>23</v>
      </c>
      <c r="K3486" s="44">
        <v>1992</v>
      </c>
      <c r="L3486" s="44" t="s">
        <v>24</v>
      </c>
    </row>
    <row r="3487" spans="4:13" x14ac:dyDescent="0.25">
      <c r="D3487" s="44">
        <v>3537</v>
      </c>
      <c r="E3487" s="44" t="s">
        <v>3514</v>
      </c>
      <c r="F3487" s="44" t="s">
        <v>21</v>
      </c>
      <c r="G3487" s="45" t="s">
        <v>21</v>
      </c>
      <c r="H3487" s="48" t="str">
        <f t="shared" si="293"/>
        <v>Non Lead</v>
      </c>
      <c r="J3487" s="44" t="s">
        <v>23</v>
      </c>
      <c r="K3487" s="44">
        <v>1968</v>
      </c>
      <c r="L3487" s="44" t="s">
        <v>24</v>
      </c>
    </row>
    <row r="3488" spans="4:13" x14ac:dyDescent="0.25">
      <c r="D3488" s="44">
        <v>3538</v>
      </c>
      <c r="E3488" s="44" t="s">
        <v>3515</v>
      </c>
      <c r="F3488" s="44" t="s">
        <v>21</v>
      </c>
      <c r="G3488" s="45" t="s">
        <v>21</v>
      </c>
      <c r="H3488" s="48" t="str">
        <f t="shared" si="293"/>
        <v>Non Lead</v>
      </c>
      <c r="J3488" s="44" t="s">
        <v>23</v>
      </c>
      <c r="K3488" s="44">
        <v>1988</v>
      </c>
      <c r="L3488" s="44" t="s">
        <v>24</v>
      </c>
      <c r="M3488" s="44" t="s">
        <v>25</v>
      </c>
    </row>
    <row r="3489" spans="4:13" x14ac:dyDescent="0.25">
      <c r="D3489" s="44">
        <v>3539</v>
      </c>
      <c r="E3489" s="44" t="s">
        <v>3516</v>
      </c>
      <c r="F3489" s="44" t="s">
        <v>21</v>
      </c>
      <c r="G3489" s="45" t="s">
        <v>21</v>
      </c>
      <c r="H3489" s="48" t="str">
        <f t="shared" si="293"/>
        <v>Non Lead</v>
      </c>
      <c r="J3489" s="44" t="s">
        <v>23</v>
      </c>
      <c r="K3489" s="44">
        <v>1985</v>
      </c>
      <c r="L3489" s="44" t="s">
        <v>24</v>
      </c>
      <c r="M3489" s="44" t="s">
        <v>25</v>
      </c>
    </row>
    <row r="3490" spans="4:13" x14ac:dyDescent="0.25">
      <c r="D3490" s="44">
        <v>3540</v>
      </c>
      <c r="E3490" s="44" t="s">
        <v>3517</v>
      </c>
      <c r="F3490" s="44" t="s">
        <v>21</v>
      </c>
      <c r="G3490" s="45" t="s">
        <v>21</v>
      </c>
      <c r="H3490" s="48" t="str">
        <f t="shared" si="293"/>
        <v>Non Lead</v>
      </c>
      <c r="J3490" s="44" t="s">
        <v>23</v>
      </c>
      <c r="K3490" s="44">
        <v>1979</v>
      </c>
      <c r="L3490" s="44" t="s">
        <v>24</v>
      </c>
      <c r="M3490" s="44" t="s">
        <v>25</v>
      </c>
    </row>
    <row r="3491" spans="4:13" x14ac:dyDescent="0.25">
      <c r="D3491" s="44">
        <v>3541</v>
      </c>
      <c r="E3491" s="44" t="s">
        <v>3518</v>
      </c>
      <c r="F3491" s="44" t="s">
        <v>21</v>
      </c>
      <c r="G3491" s="45" t="s">
        <v>21</v>
      </c>
      <c r="H3491" s="48" t="str">
        <f t="shared" si="293"/>
        <v>Non Lead</v>
      </c>
      <c r="J3491" s="44" t="s">
        <v>23</v>
      </c>
      <c r="L3491" s="44" t="s">
        <v>24</v>
      </c>
      <c r="M3491" s="44" t="s">
        <v>25</v>
      </c>
    </row>
    <row r="3492" spans="4:13" x14ac:dyDescent="0.25">
      <c r="D3492" s="44">
        <v>3542</v>
      </c>
      <c r="E3492" s="44" t="s">
        <v>3519</v>
      </c>
      <c r="F3492" s="44" t="s">
        <v>21</v>
      </c>
      <c r="G3492" s="45" t="s">
        <v>21</v>
      </c>
      <c r="H3492" s="48" t="str">
        <f t="shared" si="293"/>
        <v>Non Lead</v>
      </c>
      <c r="I3492" s="44" t="s">
        <v>22</v>
      </c>
      <c r="J3492" s="44" t="s">
        <v>23</v>
      </c>
      <c r="K3492" s="44">
        <v>1996</v>
      </c>
      <c r="L3492" s="44" t="s">
        <v>24</v>
      </c>
      <c r="M3492" s="44" t="s">
        <v>25</v>
      </c>
    </row>
    <row r="3493" spans="4:13" x14ac:dyDescent="0.25">
      <c r="D3493" s="44">
        <v>3543</v>
      </c>
      <c r="E3493" s="44" t="s">
        <v>3520</v>
      </c>
      <c r="F3493" s="44" t="s">
        <v>21</v>
      </c>
      <c r="G3493" s="45" t="s">
        <v>21</v>
      </c>
      <c r="H3493" s="48" t="str">
        <f t="shared" si="293"/>
        <v>Non Lead</v>
      </c>
      <c r="I3493" s="44" t="s">
        <v>22</v>
      </c>
      <c r="J3493" s="44" t="s">
        <v>23</v>
      </c>
      <c r="K3493" s="44">
        <v>1996</v>
      </c>
      <c r="L3493" s="44" t="s">
        <v>24</v>
      </c>
      <c r="M3493" s="44" t="s">
        <v>25</v>
      </c>
    </row>
    <row r="3494" spans="4:13" x14ac:dyDescent="0.25">
      <c r="D3494" s="44">
        <v>3544</v>
      </c>
      <c r="E3494" s="44" t="s">
        <v>3521</v>
      </c>
      <c r="F3494" s="44" t="s">
        <v>21</v>
      </c>
      <c r="G3494" s="45" t="s">
        <v>21</v>
      </c>
      <c r="H3494" s="48" t="str">
        <f t="shared" si="293"/>
        <v>Non Lead</v>
      </c>
      <c r="I3494" s="44" t="s">
        <v>22</v>
      </c>
      <c r="J3494" s="44" t="s">
        <v>23</v>
      </c>
      <c r="K3494" s="44">
        <v>2000</v>
      </c>
      <c r="L3494" s="44" t="s">
        <v>24</v>
      </c>
      <c r="M3494" s="44" t="s">
        <v>25</v>
      </c>
    </row>
    <row r="3495" spans="4:13" x14ac:dyDescent="0.25">
      <c r="D3495" s="44">
        <v>3545</v>
      </c>
      <c r="E3495" s="44" t="s">
        <v>3522</v>
      </c>
      <c r="F3495" s="44" t="s">
        <v>21</v>
      </c>
      <c r="G3495" s="45" t="s">
        <v>21</v>
      </c>
      <c r="H3495" s="48" t="str">
        <f t="shared" si="293"/>
        <v>Non Lead</v>
      </c>
      <c r="I3495" s="44" t="s">
        <v>22</v>
      </c>
      <c r="J3495" s="44" t="s">
        <v>23</v>
      </c>
      <c r="K3495" s="44">
        <v>2000</v>
      </c>
      <c r="L3495" s="44" t="s">
        <v>24</v>
      </c>
      <c r="M3495" s="44" t="s">
        <v>25</v>
      </c>
    </row>
    <row r="3496" spans="4:13" x14ac:dyDescent="0.25">
      <c r="D3496" s="44">
        <v>3546</v>
      </c>
      <c r="E3496" s="44" t="s">
        <v>3523</v>
      </c>
      <c r="F3496" s="44" t="s">
        <v>21</v>
      </c>
      <c r="G3496" s="45" t="s">
        <v>21</v>
      </c>
      <c r="H3496" s="48" t="str">
        <f t="shared" si="293"/>
        <v>Non Lead</v>
      </c>
      <c r="J3496" s="44" t="s">
        <v>23</v>
      </c>
      <c r="K3496" s="44">
        <v>1979</v>
      </c>
      <c r="L3496" s="44" t="s">
        <v>24</v>
      </c>
      <c r="M3496" s="44" t="s">
        <v>25</v>
      </c>
    </row>
    <row r="3497" spans="4:13" x14ac:dyDescent="0.25">
      <c r="D3497" s="44">
        <v>3547</v>
      </c>
      <c r="E3497" s="44" t="s">
        <v>3524</v>
      </c>
      <c r="F3497" s="44" t="s">
        <v>21</v>
      </c>
      <c r="G3497" s="45" t="s">
        <v>21</v>
      </c>
      <c r="H3497" s="48" t="str">
        <f t="shared" si="293"/>
        <v>Non Lead</v>
      </c>
      <c r="I3497" s="44" t="s">
        <v>22</v>
      </c>
      <c r="J3497" s="44" t="s">
        <v>23</v>
      </c>
      <c r="K3497" s="44">
        <v>1994</v>
      </c>
      <c r="L3497" s="44" t="s">
        <v>24</v>
      </c>
      <c r="M3497" s="44" t="s">
        <v>25</v>
      </c>
    </row>
    <row r="3498" spans="4:13" x14ac:dyDescent="0.25">
      <c r="D3498" s="44">
        <v>3548</v>
      </c>
      <c r="E3498" s="44" t="s">
        <v>3525</v>
      </c>
      <c r="F3498" s="44" t="s">
        <v>21</v>
      </c>
      <c r="G3498" s="45" t="s">
        <v>21</v>
      </c>
      <c r="H3498" s="48" t="str">
        <f t="shared" si="293"/>
        <v>Non Lead</v>
      </c>
      <c r="J3498" s="44" t="s">
        <v>23</v>
      </c>
      <c r="K3498" s="44">
        <v>1984</v>
      </c>
      <c r="L3498" s="44" t="s">
        <v>24</v>
      </c>
      <c r="M3498" s="44" t="s">
        <v>25</v>
      </c>
    </row>
    <row r="3499" spans="4:13" x14ac:dyDescent="0.25">
      <c r="D3499" s="44">
        <v>3549</v>
      </c>
      <c r="E3499" s="44" t="s">
        <v>3526</v>
      </c>
      <c r="F3499" s="44" t="s">
        <v>21</v>
      </c>
      <c r="G3499" s="45" t="s">
        <v>21</v>
      </c>
      <c r="H3499" s="48" t="str">
        <f t="shared" si="293"/>
        <v>Non Lead</v>
      </c>
      <c r="J3499" s="44" t="s">
        <v>23</v>
      </c>
      <c r="K3499" s="44">
        <v>1979</v>
      </c>
      <c r="L3499" s="44" t="s">
        <v>24</v>
      </c>
      <c r="M3499" s="44" t="s">
        <v>25</v>
      </c>
    </row>
    <row r="3500" spans="4:13" x14ac:dyDescent="0.25">
      <c r="D3500" s="44">
        <v>3550</v>
      </c>
      <c r="E3500" s="44" t="s">
        <v>3527</v>
      </c>
      <c r="F3500" s="44" t="s">
        <v>21</v>
      </c>
      <c r="G3500" s="45" t="s">
        <v>21</v>
      </c>
      <c r="H3500" s="48" t="str">
        <f t="shared" si="293"/>
        <v>Non Lead</v>
      </c>
      <c r="J3500" s="44" t="s">
        <v>23</v>
      </c>
      <c r="K3500" s="44">
        <v>1980</v>
      </c>
      <c r="L3500" s="44" t="s">
        <v>24</v>
      </c>
      <c r="M3500" s="44" t="s">
        <v>25</v>
      </c>
    </row>
    <row r="3501" spans="4:13" x14ac:dyDescent="0.25">
      <c r="D3501" s="44">
        <v>3551</v>
      </c>
      <c r="E3501" s="44" t="s">
        <v>3528</v>
      </c>
      <c r="F3501" s="44" t="s">
        <v>21</v>
      </c>
      <c r="G3501" s="45" t="s">
        <v>21</v>
      </c>
      <c r="H3501" s="48" t="str">
        <f t="shared" si="293"/>
        <v>Non Lead</v>
      </c>
      <c r="J3501" s="44" t="s">
        <v>23</v>
      </c>
      <c r="K3501" s="44">
        <v>1984</v>
      </c>
      <c r="L3501" s="44" t="s">
        <v>24</v>
      </c>
      <c r="M3501" s="44" t="s">
        <v>25</v>
      </c>
    </row>
    <row r="3502" spans="4:13" x14ac:dyDescent="0.25">
      <c r="D3502" s="44">
        <v>3552</v>
      </c>
      <c r="E3502" s="44" t="s">
        <v>3529</v>
      </c>
      <c r="F3502" s="44" t="s">
        <v>21</v>
      </c>
      <c r="G3502" s="45" t="s">
        <v>21</v>
      </c>
      <c r="H3502" s="48" t="str">
        <f t="shared" si="293"/>
        <v>Non Lead</v>
      </c>
      <c r="I3502" s="44" t="s">
        <v>22</v>
      </c>
      <c r="J3502" s="44" t="s">
        <v>23</v>
      </c>
      <c r="K3502" s="44">
        <v>2007</v>
      </c>
      <c r="L3502" s="44" t="s">
        <v>24</v>
      </c>
      <c r="M3502" s="44" t="s">
        <v>25</v>
      </c>
    </row>
    <row r="3503" spans="4:13" x14ac:dyDescent="0.25">
      <c r="D3503" s="44">
        <v>3553</v>
      </c>
      <c r="E3503" s="44" t="s">
        <v>3530</v>
      </c>
      <c r="F3503" s="44" t="s">
        <v>21</v>
      </c>
      <c r="G3503" s="45" t="s">
        <v>21</v>
      </c>
      <c r="H3503" s="48" t="str">
        <f t="shared" si="293"/>
        <v>Non Lead</v>
      </c>
      <c r="J3503" s="44" t="s">
        <v>23</v>
      </c>
      <c r="K3503" s="44">
        <v>1978</v>
      </c>
      <c r="L3503" s="44" t="s">
        <v>24</v>
      </c>
      <c r="M3503" s="44" t="s">
        <v>25</v>
      </c>
    </row>
    <row r="3504" spans="4:13" x14ac:dyDescent="0.25">
      <c r="D3504" s="44">
        <v>3554</v>
      </c>
      <c r="E3504" s="44" t="s">
        <v>3531</v>
      </c>
      <c r="F3504" s="44" t="s">
        <v>21</v>
      </c>
      <c r="G3504" s="45" t="s">
        <v>21</v>
      </c>
      <c r="H3504" s="48" t="str">
        <f t="shared" si="293"/>
        <v>Non Lead</v>
      </c>
      <c r="I3504" s="44" t="s">
        <v>22</v>
      </c>
      <c r="J3504" s="44" t="s">
        <v>23</v>
      </c>
      <c r="K3504" s="44">
        <v>2019</v>
      </c>
      <c r="L3504" s="44" t="s">
        <v>24</v>
      </c>
      <c r="M3504" s="44" t="s">
        <v>25</v>
      </c>
    </row>
    <row r="3505" spans="4:13" x14ac:dyDescent="0.25">
      <c r="D3505" s="44">
        <v>3555</v>
      </c>
      <c r="E3505" s="44" t="s">
        <v>3532</v>
      </c>
      <c r="F3505" s="44" t="s">
        <v>21</v>
      </c>
      <c r="G3505" s="45" t="s">
        <v>21</v>
      </c>
      <c r="H3505" s="48" t="str">
        <f t="shared" si="293"/>
        <v>Non Lead</v>
      </c>
      <c r="J3505" s="44" t="s">
        <v>23</v>
      </c>
      <c r="K3505" s="44">
        <v>1979</v>
      </c>
      <c r="L3505" s="44" t="s">
        <v>24</v>
      </c>
      <c r="M3505" s="44" t="s">
        <v>25</v>
      </c>
    </row>
    <row r="3506" spans="4:13" x14ac:dyDescent="0.25">
      <c r="D3506" s="44">
        <v>3556</v>
      </c>
      <c r="E3506" s="44" t="s">
        <v>3533</v>
      </c>
      <c r="F3506" s="44" t="s">
        <v>21</v>
      </c>
      <c r="G3506" s="45" t="s">
        <v>21</v>
      </c>
      <c r="H3506" s="48" t="str">
        <f t="shared" si="293"/>
        <v>Non Lead</v>
      </c>
      <c r="J3506" s="44" t="s">
        <v>23</v>
      </c>
      <c r="K3506" s="44">
        <v>1979</v>
      </c>
      <c r="L3506" s="44" t="s">
        <v>24</v>
      </c>
      <c r="M3506" s="44" t="s">
        <v>25</v>
      </c>
    </row>
    <row r="3507" spans="4:13" x14ac:dyDescent="0.25">
      <c r="D3507" s="44">
        <v>3557</v>
      </c>
      <c r="E3507" s="44" t="s">
        <v>3534</v>
      </c>
      <c r="F3507" s="44" t="s">
        <v>21</v>
      </c>
      <c r="G3507" s="45" t="s">
        <v>21</v>
      </c>
      <c r="H3507" s="48" t="str">
        <f t="shared" si="293"/>
        <v>Non Lead</v>
      </c>
      <c r="J3507" s="44" t="s">
        <v>23</v>
      </c>
      <c r="K3507" s="44">
        <v>1984</v>
      </c>
      <c r="L3507" s="44" t="s">
        <v>24</v>
      </c>
      <c r="M3507" s="44" t="s">
        <v>25</v>
      </c>
    </row>
    <row r="3508" spans="4:13" x14ac:dyDescent="0.25">
      <c r="D3508" s="44">
        <v>3558</v>
      </c>
      <c r="E3508" s="44" t="s">
        <v>3535</v>
      </c>
      <c r="F3508" s="44" t="s">
        <v>21</v>
      </c>
      <c r="G3508" s="45" t="s">
        <v>21</v>
      </c>
      <c r="H3508" s="48" t="str">
        <f t="shared" si="293"/>
        <v>Non Lead</v>
      </c>
      <c r="J3508" s="44" t="s">
        <v>23</v>
      </c>
      <c r="K3508" s="44">
        <v>1984</v>
      </c>
      <c r="L3508" s="44" t="s">
        <v>24</v>
      </c>
      <c r="M3508" s="44" t="s">
        <v>25</v>
      </c>
    </row>
    <row r="3509" spans="4:13" x14ac:dyDescent="0.25">
      <c r="D3509" s="44">
        <v>3559</v>
      </c>
      <c r="E3509" s="44" t="s">
        <v>3536</v>
      </c>
      <c r="F3509" s="44" t="s">
        <v>21</v>
      </c>
      <c r="G3509" s="45" t="s">
        <v>21</v>
      </c>
      <c r="H3509" s="48" t="str">
        <f t="shared" si="293"/>
        <v>Non Lead</v>
      </c>
      <c r="I3509" s="44" t="s">
        <v>22</v>
      </c>
      <c r="J3509" s="44" t="s">
        <v>23</v>
      </c>
      <c r="K3509" s="44">
        <v>1993</v>
      </c>
      <c r="L3509" s="44" t="s">
        <v>24</v>
      </c>
      <c r="M3509" s="44" t="s">
        <v>25</v>
      </c>
    </row>
    <row r="3510" spans="4:13" x14ac:dyDescent="0.25">
      <c r="D3510" s="44">
        <v>3560</v>
      </c>
      <c r="E3510" s="44" t="s">
        <v>3537</v>
      </c>
      <c r="F3510" s="44" t="s">
        <v>21</v>
      </c>
      <c r="G3510" s="45" t="s">
        <v>21</v>
      </c>
      <c r="H3510" s="48" t="str">
        <f t="shared" si="293"/>
        <v>Non Lead</v>
      </c>
      <c r="I3510" s="44" t="s">
        <v>22</v>
      </c>
      <c r="J3510" s="44" t="s">
        <v>23</v>
      </c>
      <c r="K3510" s="44">
        <v>1993</v>
      </c>
      <c r="L3510" s="44" t="s">
        <v>24</v>
      </c>
      <c r="M3510" s="44" t="s">
        <v>25</v>
      </c>
    </row>
    <row r="3511" spans="4:13" x14ac:dyDescent="0.25">
      <c r="D3511" s="44">
        <v>3561</v>
      </c>
      <c r="E3511" s="44" t="s">
        <v>3538</v>
      </c>
      <c r="F3511" s="44" t="s">
        <v>21</v>
      </c>
      <c r="G3511" s="45" t="s">
        <v>21</v>
      </c>
      <c r="H3511" s="48" t="str">
        <f t="shared" si="293"/>
        <v>Non Lead</v>
      </c>
      <c r="J3511" s="44" t="s">
        <v>23</v>
      </c>
      <c r="K3511" s="44">
        <v>1983</v>
      </c>
      <c r="L3511" s="44" t="s">
        <v>24</v>
      </c>
      <c r="M3511" s="44" t="s">
        <v>25</v>
      </c>
    </row>
    <row r="3512" spans="4:13" x14ac:dyDescent="0.25">
      <c r="D3512" s="44">
        <v>3562</v>
      </c>
      <c r="E3512" s="44" t="s">
        <v>3539</v>
      </c>
      <c r="F3512" s="44" t="s">
        <v>21</v>
      </c>
      <c r="G3512" s="45" t="s">
        <v>21</v>
      </c>
      <c r="H3512" s="48" t="str">
        <f t="shared" si="293"/>
        <v>Non Lead</v>
      </c>
      <c r="J3512" s="44" t="s">
        <v>23</v>
      </c>
      <c r="K3512" s="44">
        <v>1978</v>
      </c>
      <c r="L3512" s="44" t="s">
        <v>24</v>
      </c>
      <c r="M3512" s="44" t="s">
        <v>25</v>
      </c>
    </row>
    <row r="3513" spans="4:13" x14ac:dyDescent="0.25">
      <c r="D3513" s="44">
        <v>3563</v>
      </c>
      <c r="E3513" s="44" t="s">
        <v>3540</v>
      </c>
      <c r="F3513" s="44" t="s">
        <v>21</v>
      </c>
      <c r="G3513" s="45" t="s">
        <v>21</v>
      </c>
      <c r="H3513" s="48" t="str">
        <f t="shared" si="293"/>
        <v>Non Lead</v>
      </c>
      <c r="J3513" s="44" t="s">
        <v>23</v>
      </c>
      <c r="K3513" s="44">
        <v>1980</v>
      </c>
      <c r="L3513" s="44" t="s">
        <v>24</v>
      </c>
      <c r="M3513" s="44" t="s">
        <v>25</v>
      </c>
    </row>
    <row r="3514" spans="4:13" x14ac:dyDescent="0.25">
      <c r="D3514" s="44">
        <v>3564</v>
      </c>
      <c r="E3514" s="44" t="s">
        <v>3541</v>
      </c>
      <c r="F3514" s="44" t="s">
        <v>21</v>
      </c>
      <c r="G3514" s="45" t="s">
        <v>21</v>
      </c>
      <c r="H3514" s="48" t="str">
        <f t="shared" si="293"/>
        <v>Non Lead</v>
      </c>
      <c r="J3514" s="44" t="s">
        <v>23</v>
      </c>
      <c r="K3514" s="44">
        <v>1983</v>
      </c>
      <c r="L3514" s="44" t="s">
        <v>24</v>
      </c>
      <c r="M3514" s="44" t="s">
        <v>25</v>
      </c>
    </row>
    <row r="3515" spans="4:13" x14ac:dyDescent="0.25">
      <c r="D3515" s="44">
        <v>3565</v>
      </c>
      <c r="E3515" s="44" t="s">
        <v>3542</v>
      </c>
      <c r="F3515" s="44" t="s">
        <v>21</v>
      </c>
      <c r="G3515" s="45" t="s">
        <v>21</v>
      </c>
      <c r="H3515" s="48" t="str">
        <f t="shared" si="293"/>
        <v>Non Lead</v>
      </c>
      <c r="J3515" s="44" t="s">
        <v>23</v>
      </c>
      <c r="K3515" s="44">
        <v>1983</v>
      </c>
      <c r="L3515" s="44" t="s">
        <v>24</v>
      </c>
      <c r="M3515" s="44" t="s">
        <v>25</v>
      </c>
    </row>
    <row r="3516" spans="4:13" x14ac:dyDescent="0.25">
      <c r="D3516" s="44">
        <v>3566</v>
      </c>
      <c r="E3516" s="44" t="s">
        <v>3543</v>
      </c>
      <c r="F3516" s="44" t="s">
        <v>21</v>
      </c>
      <c r="G3516" s="45" t="s">
        <v>21</v>
      </c>
      <c r="H3516" s="48" t="str">
        <f t="shared" si="293"/>
        <v>Non Lead</v>
      </c>
      <c r="J3516" s="44" t="s">
        <v>23</v>
      </c>
      <c r="K3516" s="44">
        <v>1986</v>
      </c>
      <c r="L3516" s="44" t="s">
        <v>24</v>
      </c>
      <c r="M3516" s="44" t="s">
        <v>25</v>
      </c>
    </row>
    <row r="3517" spans="4:13" x14ac:dyDescent="0.25">
      <c r="D3517" s="44">
        <v>3567</v>
      </c>
      <c r="E3517" s="44" t="s">
        <v>3544</v>
      </c>
      <c r="F3517" s="44" t="s">
        <v>21</v>
      </c>
      <c r="G3517" s="45" t="s">
        <v>21</v>
      </c>
      <c r="H3517" s="48" t="str">
        <f t="shared" si="293"/>
        <v>Non Lead</v>
      </c>
      <c r="J3517" s="44" t="s">
        <v>23</v>
      </c>
      <c r="K3517" s="44">
        <v>1982</v>
      </c>
      <c r="L3517" s="44" t="s">
        <v>24</v>
      </c>
      <c r="M3517" s="44" t="s">
        <v>25</v>
      </c>
    </row>
    <row r="3518" spans="4:13" x14ac:dyDescent="0.25">
      <c r="D3518" s="44">
        <v>3568</v>
      </c>
      <c r="E3518" s="44" t="s">
        <v>3545</v>
      </c>
      <c r="F3518" s="44" t="s">
        <v>21</v>
      </c>
      <c r="G3518" s="45" t="s">
        <v>21</v>
      </c>
      <c r="H3518" s="48" t="str">
        <f t="shared" si="293"/>
        <v>Non Lead</v>
      </c>
      <c r="J3518" s="44" t="s">
        <v>23</v>
      </c>
      <c r="K3518" s="44">
        <v>1978</v>
      </c>
      <c r="L3518" s="44" t="s">
        <v>24</v>
      </c>
      <c r="M3518" s="44" t="s">
        <v>25</v>
      </c>
    </row>
    <row r="3519" spans="4:13" x14ac:dyDescent="0.25">
      <c r="D3519" s="44">
        <v>3569</v>
      </c>
      <c r="E3519" s="44" t="s">
        <v>3546</v>
      </c>
      <c r="F3519" s="44" t="s">
        <v>21</v>
      </c>
      <c r="G3519" s="45" t="s">
        <v>21</v>
      </c>
      <c r="H3519" s="48" t="str">
        <f t="shared" si="293"/>
        <v>Non Lead</v>
      </c>
      <c r="J3519" s="44" t="s">
        <v>23</v>
      </c>
      <c r="K3519" s="44">
        <v>1983</v>
      </c>
      <c r="L3519" s="44" t="s">
        <v>24</v>
      </c>
      <c r="M3519" s="44" t="s">
        <v>25</v>
      </c>
    </row>
    <row r="3520" spans="4:13" x14ac:dyDescent="0.25">
      <c r="D3520" s="44">
        <v>3570</v>
      </c>
      <c r="E3520" s="44" t="s">
        <v>3547</v>
      </c>
      <c r="F3520" s="44" t="s">
        <v>21</v>
      </c>
      <c r="G3520" s="45" t="s">
        <v>21</v>
      </c>
      <c r="H3520" s="48" t="str">
        <f t="shared" si="293"/>
        <v>Non Lead</v>
      </c>
      <c r="I3520" s="44" t="s">
        <v>22</v>
      </c>
      <c r="J3520" s="44" t="s">
        <v>23</v>
      </c>
      <c r="K3520" s="44">
        <v>2005</v>
      </c>
      <c r="L3520" s="44" t="s">
        <v>24</v>
      </c>
      <c r="M3520" s="44" t="s">
        <v>25</v>
      </c>
    </row>
    <row r="3521" spans="4:13" x14ac:dyDescent="0.25">
      <c r="D3521" s="44">
        <v>3571</v>
      </c>
      <c r="E3521" s="44" t="s">
        <v>3548</v>
      </c>
      <c r="F3521" s="44" t="s">
        <v>21</v>
      </c>
      <c r="G3521" s="45" t="s">
        <v>21</v>
      </c>
      <c r="H3521" s="48" t="str">
        <f t="shared" ref="H3521:H3584" si="294">IF(F3521="Lead",F3521,IF(G3521="Lead",G3521,IF(F3521="Unknown",F3521,IF(G3521="Unknown",G3521,IF(G3521="Galvanized Requiring Replacement",G3521,IF(F3521="NA",G3521,IF(G3521="NA",F3521,IF(AND(F3521="Non Lead",G3521="Non Lead"),"Non Lead","")
)))))))</f>
        <v>Non Lead</v>
      </c>
      <c r="I3521" s="44" t="s">
        <v>22</v>
      </c>
      <c r="J3521" s="44" t="s">
        <v>23</v>
      </c>
      <c r="K3521" s="44">
        <v>2005</v>
      </c>
      <c r="L3521" s="44" t="s">
        <v>24</v>
      </c>
      <c r="M3521" s="44" t="s">
        <v>25</v>
      </c>
    </row>
    <row r="3522" spans="4:13" x14ac:dyDescent="0.25">
      <c r="D3522" s="44">
        <v>3572</v>
      </c>
      <c r="E3522" s="44" t="s">
        <v>3549</v>
      </c>
      <c r="F3522" s="44" t="s">
        <v>21</v>
      </c>
      <c r="G3522" s="45" t="s">
        <v>21</v>
      </c>
      <c r="H3522" s="48" t="str">
        <f t="shared" si="294"/>
        <v>Non Lead</v>
      </c>
      <c r="J3522" s="44" t="s">
        <v>23</v>
      </c>
      <c r="K3522" s="44">
        <v>1979</v>
      </c>
      <c r="L3522" s="44" t="s">
        <v>24</v>
      </c>
      <c r="M3522" s="44" t="s">
        <v>25</v>
      </c>
    </row>
    <row r="3523" spans="4:13" x14ac:dyDescent="0.25">
      <c r="D3523" s="44">
        <v>3573</v>
      </c>
      <c r="E3523" s="44" t="s">
        <v>3550</v>
      </c>
      <c r="F3523" s="44" t="s">
        <v>21</v>
      </c>
      <c r="G3523" s="45" t="s">
        <v>21</v>
      </c>
      <c r="H3523" s="48" t="str">
        <f t="shared" si="294"/>
        <v>Non Lead</v>
      </c>
      <c r="J3523" s="44" t="s">
        <v>23</v>
      </c>
      <c r="K3523" s="44">
        <v>1979</v>
      </c>
      <c r="L3523" s="44" t="s">
        <v>24</v>
      </c>
      <c r="M3523" s="44" t="s">
        <v>25</v>
      </c>
    </row>
    <row r="3524" spans="4:13" x14ac:dyDescent="0.25">
      <c r="D3524" s="44">
        <v>3574</v>
      </c>
      <c r="E3524" s="44" t="s">
        <v>3551</v>
      </c>
      <c r="F3524" s="44" t="s">
        <v>21</v>
      </c>
      <c r="G3524" s="45" t="s">
        <v>21</v>
      </c>
      <c r="H3524" s="48" t="str">
        <f t="shared" si="294"/>
        <v>Non Lead</v>
      </c>
      <c r="J3524" s="44" t="s">
        <v>23</v>
      </c>
      <c r="K3524" s="44">
        <v>1978</v>
      </c>
      <c r="L3524" s="44" t="s">
        <v>24</v>
      </c>
      <c r="M3524" s="44" t="s">
        <v>25</v>
      </c>
    </row>
    <row r="3525" spans="4:13" x14ac:dyDescent="0.25">
      <c r="D3525" s="44">
        <v>3575</v>
      </c>
      <c r="E3525" s="44" t="s">
        <v>3552</v>
      </c>
      <c r="F3525" s="44" t="s">
        <v>21</v>
      </c>
      <c r="G3525" s="45" t="s">
        <v>21</v>
      </c>
      <c r="H3525" s="48" t="str">
        <f t="shared" si="294"/>
        <v>Non Lead</v>
      </c>
      <c r="J3525" s="44" t="s">
        <v>23</v>
      </c>
      <c r="K3525" s="44">
        <v>1978</v>
      </c>
      <c r="L3525" s="44" t="s">
        <v>24</v>
      </c>
      <c r="M3525" s="44" t="s">
        <v>25</v>
      </c>
    </row>
    <row r="3526" spans="4:13" x14ac:dyDescent="0.25">
      <c r="D3526" s="44">
        <v>3576</v>
      </c>
      <c r="E3526" s="44" t="s">
        <v>3553</v>
      </c>
      <c r="F3526" s="44" t="s">
        <v>21</v>
      </c>
      <c r="G3526" s="45" t="s">
        <v>21</v>
      </c>
      <c r="H3526" s="48" t="str">
        <f t="shared" si="294"/>
        <v>Non Lead</v>
      </c>
      <c r="J3526" s="44" t="s">
        <v>23</v>
      </c>
      <c r="K3526" s="44">
        <v>1978</v>
      </c>
      <c r="L3526" s="44" t="s">
        <v>24</v>
      </c>
      <c r="M3526" s="44" t="s">
        <v>25</v>
      </c>
    </row>
    <row r="3527" spans="4:13" x14ac:dyDescent="0.25">
      <c r="D3527" s="44">
        <v>3577</v>
      </c>
      <c r="E3527" s="44" t="s">
        <v>3554</v>
      </c>
      <c r="F3527" s="44" t="s">
        <v>21</v>
      </c>
      <c r="G3527" s="45" t="s">
        <v>21</v>
      </c>
      <c r="H3527" s="48" t="str">
        <f t="shared" si="294"/>
        <v>Non Lead</v>
      </c>
      <c r="J3527" s="44" t="s">
        <v>23</v>
      </c>
      <c r="K3527" s="44">
        <v>1978</v>
      </c>
      <c r="L3527" s="44" t="s">
        <v>24</v>
      </c>
      <c r="M3527" s="44" t="s">
        <v>25</v>
      </c>
    </row>
    <row r="3528" spans="4:13" x14ac:dyDescent="0.25">
      <c r="D3528" s="44">
        <v>3578</v>
      </c>
      <c r="E3528" s="44" t="s">
        <v>3555</v>
      </c>
      <c r="F3528" s="44" t="s">
        <v>21</v>
      </c>
      <c r="G3528" s="45" t="s">
        <v>21</v>
      </c>
      <c r="H3528" s="48" t="str">
        <f t="shared" si="294"/>
        <v>Non Lead</v>
      </c>
      <c r="J3528" s="44" t="s">
        <v>23</v>
      </c>
      <c r="K3528" s="44">
        <v>1979</v>
      </c>
      <c r="L3528" s="44" t="s">
        <v>24</v>
      </c>
      <c r="M3528" s="44" t="s">
        <v>25</v>
      </c>
    </row>
    <row r="3529" spans="4:13" x14ac:dyDescent="0.25">
      <c r="D3529" s="44">
        <v>3579</v>
      </c>
      <c r="E3529" s="44" t="s">
        <v>3556</v>
      </c>
      <c r="F3529" s="44" t="s">
        <v>21</v>
      </c>
      <c r="G3529" s="45" t="s">
        <v>21</v>
      </c>
      <c r="H3529" s="48" t="str">
        <f t="shared" si="294"/>
        <v>Non Lead</v>
      </c>
      <c r="J3529" s="44" t="s">
        <v>23</v>
      </c>
      <c r="K3529" s="44">
        <v>1980</v>
      </c>
      <c r="L3529" s="44" t="s">
        <v>24</v>
      </c>
      <c r="M3529" s="44" t="s">
        <v>25</v>
      </c>
    </row>
    <row r="3530" spans="4:13" x14ac:dyDescent="0.25">
      <c r="D3530" s="44">
        <v>3580</v>
      </c>
      <c r="E3530" s="44" t="s">
        <v>3557</v>
      </c>
      <c r="F3530" s="44" t="s">
        <v>21</v>
      </c>
      <c r="G3530" s="45" t="s">
        <v>21</v>
      </c>
      <c r="H3530" s="48" t="str">
        <f t="shared" si="294"/>
        <v>Non Lead</v>
      </c>
      <c r="J3530" s="44" t="s">
        <v>23</v>
      </c>
      <c r="K3530" s="44">
        <v>1980</v>
      </c>
      <c r="L3530" s="44" t="s">
        <v>24</v>
      </c>
      <c r="M3530" s="44" t="s">
        <v>25</v>
      </c>
    </row>
    <row r="3531" spans="4:13" x14ac:dyDescent="0.25">
      <c r="D3531" s="44">
        <v>3581</v>
      </c>
      <c r="E3531" s="44" t="s">
        <v>3558</v>
      </c>
      <c r="F3531" s="44" t="s">
        <v>21</v>
      </c>
      <c r="G3531" s="45" t="s">
        <v>21</v>
      </c>
      <c r="H3531" s="48" t="str">
        <f t="shared" si="294"/>
        <v>Non Lead</v>
      </c>
      <c r="J3531" s="44" t="s">
        <v>23</v>
      </c>
      <c r="K3531" s="44">
        <v>1985</v>
      </c>
      <c r="L3531" s="44" t="s">
        <v>24</v>
      </c>
      <c r="M3531" s="44" t="s">
        <v>25</v>
      </c>
    </row>
    <row r="3532" spans="4:13" x14ac:dyDescent="0.25">
      <c r="D3532" s="44">
        <v>3582</v>
      </c>
      <c r="E3532" s="44" t="s">
        <v>3559</v>
      </c>
      <c r="F3532" s="44" t="s">
        <v>21</v>
      </c>
      <c r="G3532" s="45" t="s">
        <v>21</v>
      </c>
      <c r="H3532" s="48" t="str">
        <f t="shared" si="294"/>
        <v>Non Lead</v>
      </c>
      <c r="J3532" s="44" t="s">
        <v>23</v>
      </c>
      <c r="K3532" s="44">
        <v>1985</v>
      </c>
      <c r="L3532" s="44" t="s">
        <v>24</v>
      </c>
      <c r="M3532" s="44" t="s">
        <v>25</v>
      </c>
    </row>
    <row r="3533" spans="4:13" x14ac:dyDescent="0.25">
      <c r="D3533" s="44">
        <v>3583</v>
      </c>
      <c r="E3533" s="44" t="s">
        <v>3560</v>
      </c>
      <c r="F3533" s="44" t="s">
        <v>21</v>
      </c>
      <c r="G3533" s="45" t="s">
        <v>21</v>
      </c>
      <c r="H3533" s="48" t="str">
        <f t="shared" si="294"/>
        <v>Non Lead</v>
      </c>
      <c r="J3533" s="44" t="s">
        <v>23</v>
      </c>
      <c r="L3533" s="44" t="s">
        <v>24</v>
      </c>
      <c r="M3533" s="44" t="s">
        <v>25</v>
      </c>
    </row>
    <row r="3534" spans="4:13" x14ac:dyDescent="0.25">
      <c r="D3534" s="44">
        <v>3584</v>
      </c>
      <c r="E3534" s="44" t="s">
        <v>3561</v>
      </c>
      <c r="F3534" s="44" t="s">
        <v>21</v>
      </c>
      <c r="G3534" s="45" t="s">
        <v>21</v>
      </c>
      <c r="H3534" s="48" t="str">
        <f t="shared" si="294"/>
        <v>Non Lead</v>
      </c>
      <c r="I3534" s="44" t="s">
        <v>22</v>
      </c>
      <c r="J3534" s="44" t="s">
        <v>23</v>
      </c>
      <c r="K3534" s="44">
        <v>2002</v>
      </c>
      <c r="L3534" s="44" t="s">
        <v>24</v>
      </c>
      <c r="M3534" s="44" t="s">
        <v>25</v>
      </c>
    </row>
    <row r="3535" spans="4:13" x14ac:dyDescent="0.25">
      <c r="D3535" s="44">
        <v>3585</v>
      </c>
      <c r="E3535" s="44" t="s">
        <v>3562</v>
      </c>
      <c r="F3535" s="44" t="s">
        <v>21</v>
      </c>
      <c r="G3535" s="45" t="s">
        <v>21</v>
      </c>
      <c r="H3535" s="48" t="str">
        <f t="shared" si="294"/>
        <v>Non Lead</v>
      </c>
      <c r="I3535" s="50" t="s">
        <v>76</v>
      </c>
      <c r="J3535" s="44" t="s">
        <v>23</v>
      </c>
      <c r="K3535" s="44">
        <v>1984</v>
      </c>
      <c r="L3535" s="44" t="s">
        <v>24</v>
      </c>
      <c r="M3535" s="44" t="s">
        <v>25</v>
      </c>
    </row>
    <row r="3536" spans="4:13" x14ac:dyDescent="0.25">
      <c r="D3536" s="44">
        <v>3586</v>
      </c>
      <c r="E3536" s="44" t="s">
        <v>3563</v>
      </c>
      <c r="F3536" s="44" t="s">
        <v>21</v>
      </c>
      <c r="G3536" s="45" t="s">
        <v>21</v>
      </c>
      <c r="H3536" s="48" t="str">
        <f t="shared" si="294"/>
        <v>Non Lead</v>
      </c>
      <c r="I3536" s="44" t="s">
        <v>22</v>
      </c>
      <c r="J3536" s="44" t="s">
        <v>23</v>
      </c>
      <c r="K3536" s="44">
        <v>1990</v>
      </c>
      <c r="L3536" s="44" t="s">
        <v>24</v>
      </c>
      <c r="M3536" s="44" t="s">
        <v>25</v>
      </c>
    </row>
    <row r="3537" spans="4:13" x14ac:dyDescent="0.25">
      <c r="D3537" s="44">
        <v>3587</v>
      </c>
      <c r="E3537" s="44" t="s">
        <v>3564</v>
      </c>
      <c r="F3537" s="44" t="s">
        <v>21</v>
      </c>
      <c r="G3537" s="45" t="s">
        <v>21</v>
      </c>
      <c r="H3537" s="48" t="str">
        <f t="shared" si="294"/>
        <v>Non Lead</v>
      </c>
      <c r="I3537" s="44" t="s">
        <v>22</v>
      </c>
      <c r="J3537" s="44" t="s">
        <v>23</v>
      </c>
      <c r="K3537" s="44">
        <v>1990</v>
      </c>
      <c r="L3537" s="44" t="s">
        <v>24</v>
      </c>
      <c r="M3537" s="44" t="s">
        <v>25</v>
      </c>
    </row>
    <row r="3538" spans="4:13" x14ac:dyDescent="0.25">
      <c r="D3538" s="44">
        <v>3588</v>
      </c>
      <c r="E3538" s="44" t="s">
        <v>3565</v>
      </c>
      <c r="F3538" s="44" t="s">
        <v>21</v>
      </c>
      <c r="G3538" s="45" t="s">
        <v>21</v>
      </c>
      <c r="H3538" s="48" t="str">
        <f t="shared" si="294"/>
        <v>Non Lead</v>
      </c>
      <c r="I3538" s="50" t="s">
        <v>76</v>
      </c>
      <c r="J3538" s="44" t="s">
        <v>23</v>
      </c>
      <c r="K3538" s="44">
        <v>1978</v>
      </c>
      <c r="L3538" s="44" t="s">
        <v>24</v>
      </c>
      <c r="M3538" s="44" t="s">
        <v>25</v>
      </c>
    </row>
    <row r="3539" spans="4:13" x14ac:dyDescent="0.25">
      <c r="D3539" s="44">
        <v>3589</v>
      </c>
      <c r="E3539" s="44" t="s">
        <v>3566</v>
      </c>
      <c r="F3539" s="44" t="s">
        <v>21</v>
      </c>
      <c r="G3539" s="45" t="s">
        <v>21</v>
      </c>
      <c r="H3539" s="48" t="str">
        <f t="shared" si="294"/>
        <v>Non Lead</v>
      </c>
      <c r="I3539" s="50" t="s">
        <v>76</v>
      </c>
      <c r="J3539" s="44" t="s">
        <v>23</v>
      </c>
      <c r="K3539" s="44">
        <v>1979</v>
      </c>
      <c r="L3539" s="44" t="s">
        <v>24</v>
      </c>
      <c r="M3539" s="44" t="s">
        <v>193</v>
      </c>
    </row>
    <row r="3540" spans="4:13" x14ac:dyDescent="0.25">
      <c r="D3540" s="44">
        <v>3590</v>
      </c>
      <c r="E3540" s="44" t="s">
        <v>3567</v>
      </c>
      <c r="F3540" s="44" t="s">
        <v>21</v>
      </c>
      <c r="G3540" s="45" t="s">
        <v>21</v>
      </c>
      <c r="H3540" s="48" t="str">
        <f t="shared" si="294"/>
        <v>Non Lead</v>
      </c>
      <c r="I3540" s="50" t="s">
        <v>76</v>
      </c>
      <c r="J3540" s="44" t="s">
        <v>23</v>
      </c>
      <c r="K3540" s="44">
        <v>1979</v>
      </c>
      <c r="L3540" s="44" t="s">
        <v>24</v>
      </c>
      <c r="M3540" s="44" t="s">
        <v>193</v>
      </c>
    </row>
    <row r="3541" spans="4:13" x14ac:dyDescent="0.25">
      <c r="D3541" s="44">
        <v>3591</v>
      </c>
      <c r="E3541" s="44" t="s">
        <v>3568</v>
      </c>
      <c r="F3541" s="44" t="s">
        <v>21</v>
      </c>
      <c r="G3541" s="45" t="s">
        <v>21</v>
      </c>
      <c r="H3541" s="48" t="str">
        <f t="shared" si="294"/>
        <v>Non Lead</v>
      </c>
      <c r="I3541" s="50" t="s">
        <v>76</v>
      </c>
      <c r="J3541" s="44" t="s">
        <v>23</v>
      </c>
      <c r="K3541" s="44">
        <v>1979</v>
      </c>
      <c r="L3541" s="44" t="s">
        <v>24</v>
      </c>
      <c r="M3541" s="44" t="s">
        <v>193</v>
      </c>
    </row>
    <row r="3542" spans="4:13" x14ac:dyDescent="0.25">
      <c r="D3542" s="44">
        <v>3592</v>
      </c>
      <c r="E3542" s="44" t="s">
        <v>3569</v>
      </c>
      <c r="F3542" s="44" t="s">
        <v>21</v>
      </c>
      <c r="G3542" s="45" t="s">
        <v>21</v>
      </c>
      <c r="H3542" s="48" t="str">
        <f t="shared" si="294"/>
        <v>Non Lead</v>
      </c>
      <c r="I3542" s="50" t="s">
        <v>76</v>
      </c>
      <c r="J3542" s="44" t="s">
        <v>23</v>
      </c>
      <c r="K3542" s="44">
        <v>1979</v>
      </c>
      <c r="L3542" s="44" t="s">
        <v>24</v>
      </c>
      <c r="M3542" s="44" t="s">
        <v>193</v>
      </c>
    </row>
    <row r="3543" spans="4:13" x14ac:dyDescent="0.25">
      <c r="D3543" s="44">
        <v>3593</v>
      </c>
      <c r="E3543" s="44" t="s">
        <v>3570</v>
      </c>
      <c r="F3543" s="44" t="s">
        <v>21</v>
      </c>
      <c r="G3543" s="45" t="s">
        <v>21</v>
      </c>
      <c r="H3543" s="48" t="str">
        <f t="shared" si="294"/>
        <v>Non Lead</v>
      </c>
      <c r="I3543" s="50" t="s">
        <v>76</v>
      </c>
      <c r="J3543" s="44" t="s">
        <v>23</v>
      </c>
      <c r="K3543" s="44">
        <v>1979</v>
      </c>
      <c r="L3543" s="44" t="s">
        <v>24</v>
      </c>
      <c r="M3543" s="44" t="s">
        <v>193</v>
      </c>
    </row>
    <row r="3544" spans="4:13" x14ac:dyDescent="0.25">
      <c r="D3544" s="44">
        <v>3594</v>
      </c>
      <c r="E3544" s="44" t="s">
        <v>3571</v>
      </c>
      <c r="F3544" s="44" t="s">
        <v>21</v>
      </c>
      <c r="G3544" s="45" t="s">
        <v>21</v>
      </c>
      <c r="H3544" s="48" t="str">
        <f t="shared" si="294"/>
        <v>Non Lead</v>
      </c>
      <c r="I3544" s="50" t="s">
        <v>76</v>
      </c>
      <c r="J3544" s="44" t="s">
        <v>23</v>
      </c>
      <c r="K3544" s="44">
        <v>1979</v>
      </c>
      <c r="L3544" s="44" t="s">
        <v>24</v>
      </c>
      <c r="M3544" s="44" t="s">
        <v>193</v>
      </c>
    </row>
    <row r="3545" spans="4:13" x14ac:dyDescent="0.25">
      <c r="D3545" s="44">
        <v>3595</v>
      </c>
      <c r="E3545" s="44" t="s">
        <v>3572</v>
      </c>
      <c r="F3545" s="44" t="s">
        <v>21</v>
      </c>
      <c r="G3545" s="45" t="s">
        <v>21</v>
      </c>
      <c r="H3545" s="48" t="str">
        <f t="shared" si="294"/>
        <v>Non Lead</v>
      </c>
      <c r="I3545" s="50" t="s">
        <v>76</v>
      </c>
      <c r="J3545" s="44" t="s">
        <v>23</v>
      </c>
      <c r="K3545" s="44">
        <v>1979</v>
      </c>
      <c r="L3545" s="44" t="s">
        <v>24</v>
      </c>
      <c r="M3545" s="44" t="s">
        <v>193</v>
      </c>
    </row>
    <row r="3546" spans="4:13" x14ac:dyDescent="0.25">
      <c r="D3546" s="44">
        <v>3596</v>
      </c>
      <c r="E3546" s="44" t="s">
        <v>3573</v>
      </c>
      <c r="F3546" s="44" t="s">
        <v>21</v>
      </c>
      <c r="G3546" s="45" t="s">
        <v>21</v>
      </c>
      <c r="H3546" s="48" t="str">
        <f t="shared" si="294"/>
        <v>Non Lead</v>
      </c>
      <c r="I3546" s="50" t="s">
        <v>76</v>
      </c>
      <c r="J3546" s="44" t="s">
        <v>23</v>
      </c>
      <c r="K3546" s="44">
        <v>1979</v>
      </c>
      <c r="L3546" s="44" t="s">
        <v>24</v>
      </c>
      <c r="M3546" s="44" t="s">
        <v>193</v>
      </c>
    </row>
    <row r="3547" spans="4:13" x14ac:dyDescent="0.25">
      <c r="D3547" s="44">
        <v>3597</v>
      </c>
      <c r="E3547" s="44" t="s">
        <v>3574</v>
      </c>
      <c r="F3547" s="44" t="s">
        <v>21</v>
      </c>
      <c r="G3547" s="45" t="s">
        <v>21</v>
      </c>
      <c r="H3547" s="48" t="str">
        <f t="shared" si="294"/>
        <v>Non Lead</v>
      </c>
      <c r="I3547" s="50" t="s">
        <v>76</v>
      </c>
      <c r="J3547" s="44" t="s">
        <v>23</v>
      </c>
      <c r="K3547" s="44">
        <v>1979</v>
      </c>
      <c r="L3547" s="44" t="s">
        <v>24</v>
      </c>
      <c r="M3547" s="44" t="s">
        <v>193</v>
      </c>
    </row>
    <row r="3548" spans="4:13" x14ac:dyDescent="0.25">
      <c r="D3548" s="44">
        <v>3598</v>
      </c>
      <c r="E3548" s="44" t="s">
        <v>3575</v>
      </c>
      <c r="F3548" s="44" t="s">
        <v>21</v>
      </c>
      <c r="G3548" s="45" t="s">
        <v>21</v>
      </c>
      <c r="H3548" s="48" t="str">
        <f t="shared" si="294"/>
        <v>Non Lead</v>
      </c>
      <c r="I3548" s="50" t="s">
        <v>76</v>
      </c>
      <c r="J3548" s="44" t="s">
        <v>23</v>
      </c>
      <c r="K3548" s="44">
        <v>1979</v>
      </c>
      <c r="L3548" s="44" t="s">
        <v>24</v>
      </c>
      <c r="M3548" s="44" t="s">
        <v>193</v>
      </c>
    </row>
    <row r="3549" spans="4:13" x14ac:dyDescent="0.25">
      <c r="D3549" s="44">
        <v>3599</v>
      </c>
      <c r="E3549" s="44" t="s">
        <v>3576</v>
      </c>
      <c r="F3549" s="44" t="s">
        <v>21</v>
      </c>
      <c r="G3549" s="45" t="s">
        <v>21</v>
      </c>
      <c r="H3549" s="48" t="str">
        <f t="shared" si="294"/>
        <v>Non Lead</v>
      </c>
      <c r="I3549" s="50" t="s">
        <v>76</v>
      </c>
      <c r="J3549" s="44" t="s">
        <v>23</v>
      </c>
      <c r="K3549" s="44">
        <v>1979</v>
      </c>
      <c r="L3549" s="44" t="s">
        <v>24</v>
      </c>
      <c r="M3549" s="44" t="s">
        <v>193</v>
      </c>
    </row>
    <row r="3550" spans="4:13" x14ac:dyDescent="0.25">
      <c r="D3550" s="44">
        <v>3600</v>
      </c>
      <c r="E3550" s="44" t="s">
        <v>3577</v>
      </c>
      <c r="F3550" s="44" t="s">
        <v>21</v>
      </c>
      <c r="G3550" s="45" t="s">
        <v>21</v>
      </c>
      <c r="H3550" s="48" t="str">
        <f t="shared" si="294"/>
        <v>Non Lead</v>
      </c>
      <c r="I3550" s="50" t="s">
        <v>76</v>
      </c>
      <c r="J3550" s="44" t="s">
        <v>23</v>
      </c>
      <c r="K3550" s="44">
        <v>1979</v>
      </c>
      <c r="L3550" s="44" t="s">
        <v>24</v>
      </c>
      <c r="M3550" s="44" t="s">
        <v>193</v>
      </c>
    </row>
    <row r="3551" spans="4:13" x14ac:dyDescent="0.25">
      <c r="D3551" s="44">
        <v>3601</v>
      </c>
      <c r="E3551" s="44" t="s">
        <v>3578</v>
      </c>
      <c r="F3551" s="44" t="s">
        <v>21</v>
      </c>
      <c r="G3551" s="45" t="s">
        <v>21</v>
      </c>
      <c r="H3551" s="48" t="str">
        <f t="shared" si="294"/>
        <v>Non Lead</v>
      </c>
      <c r="I3551" s="50" t="s">
        <v>76</v>
      </c>
      <c r="J3551" s="44" t="s">
        <v>23</v>
      </c>
      <c r="K3551" s="44">
        <v>1979</v>
      </c>
      <c r="L3551" s="44" t="s">
        <v>24</v>
      </c>
      <c r="M3551" s="44" t="s">
        <v>193</v>
      </c>
    </row>
    <row r="3552" spans="4:13" x14ac:dyDescent="0.25">
      <c r="D3552" s="44">
        <v>3602</v>
      </c>
      <c r="E3552" s="44" t="s">
        <v>3579</v>
      </c>
      <c r="F3552" s="44" t="s">
        <v>21</v>
      </c>
      <c r="G3552" s="45" t="s">
        <v>21</v>
      </c>
      <c r="H3552" s="48" t="str">
        <f t="shared" si="294"/>
        <v>Non Lead</v>
      </c>
      <c r="I3552" s="50" t="s">
        <v>76</v>
      </c>
      <c r="J3552" s="44" t="s">
        <v>23</v>
      </c>
      <c r="K3552" s="44">
        <v>1979</v>
      </c>
      <c r="L3552" s="44" t="s">
        <v>24</v>
      </c>
      <c r="M3552" s="44" t="s">
        <v>193</v>
      </c>
    </row>
    <row r="3553" spans="4:13" x14ac:dyDescent="0.25">
      <c r="D3553" s="44">
        <v>3603</v>
      </c>
      <c r="E3553" s="44" t="s">
        <v>3580</v>
      </c>
      <c r="F3553" s="44" t="s">
        <v>21</v>
      </c>
      <c r="G3553" s="45" t="s">
        <v>21</v>
      </c>
      <c r="H3553" s="48" t="str">
        <f t="shared" si="294"/>
        <v>Non Lead</v>
      </c>
      <c r="I3553" s="50" t="s">
        <v>76</v>
      </c>
      <c r="J3553" s="44" t="s">
        <v>23</v>
      </c>
      <c r="K3553" s="44">
        <v>1979</v>
      </c>
      <c r="L3553" s="44" t="s">
        <v>24</v>
      </c>
      <c r="M3553" s="44" t="s">
        <v>193</v>
      </c>
    </row>
    <row r="3554" spans="4:13" x14ac:dyDescent="0.25">
      <c r="D3554" s="44">
        <v>3604</v>
      </c>
      <c r="E3554" s="44" t="s">
        <v>3581</v>
      </c>
      <c r="F3554" s="44" t="s">
        <v>21</v>
      </c>
      <c r="G3554" s="45" t="s">
        <v>21</v>
      </c>
      <c r="H3554" s="48" t="str">
        <f t="shared" si="294"/>
        <v>Non Lead</v>
      </c>
      <c r="I3554" s="50" t="s">
        <v>76</v>
      </c>
      <c r="J3554" s="44" t="s">
        <v>23</v>
      </c>
      <c r="K3554" s="44">
        <v>1979</v>
      </c>
      <c r="L3554" s="44" t="s">
        <v>24</v>
      </c>
      <c r="M3554" s="44" t="s">
        <v>193</v>
      </c>
    </row>
    <row r="3555" spans="4:13" x14ac:dyDescent="0.25">
      <c r="D3555" s="44">
        <v>3605</v>
      </c>
      <c r="E3555" s="44" t="s">
        <v>3582</v>
      </c>
      <c r="F3555" s="44" t="s">
        <v>21</v>
      </c>
      <c r="G3555" s="45" t="s">
        <v>21</v>
      </c>
      <c r="H3555" s="48" t="str">
        <f t="shared" si="294"/>
        <v>Non Lead</v>
      </c>
      <c r="I3555" s="50" t="s">
        <v>76</v>
      </c>
      <c r="J3555" s="44" t="s">
        <v>23</v>
      </c>
      <c r="K3555" s="44">
        <v>1979</v>
      </c>
      <c r="L3555" s="44" t="s">
        <v>24</v>
      </c>
      <c r="M3555" s="44" t="s">
        <v>193</v>
      </c>
    </row>
    <row r="3556" spans="4:13" x14ac:dyDescent="0.25">
      <c r="D3556" s="44">
        <v>3606</v>
      </c>
      <c r="E3556" s="44" t="s">
        <v>3583</v>
      </c>
      <c r="F3556" s="44" t="s">
        <v>21</v>
      </c>
      <c r="G3556" s="45" t="s">
        <v>21</v>
      </c>
      <c r="H3556" s="48" t="str">
        <f t="shared" si="294"/>
        <v>Non Lead</v>
      </c>
      <c r="I3556" s="50" t="s">
        <v>76</v>
      </c>
      <c r="J3556" s="44" t="s">
        <v>23</v>
      </c>
      <c r="K3556" s="44">
        <v>1979</v>
      </c>
      <c r="L3556" s="44" t="s">
        <v>24</v>
      </c>
      <c r="M3556" s="44" t="s">
        <v>193</v>
      </c>
    </row>
    <row r="3557" spans="4:13" x14ac:dyDescent="0.25">
      <c r="D3557" s="44">
        <v>3607</v>
      </c>
      <c r="E3557" s="44" t="s">
        <v>3584</v>
      </c>
      <c r="F3557" s="44" t="s">
        <v>21</v>
      </c>
      <c r="G3557" s="45" t="s">
        <v>21</v>
      </c>
      <c r="H3557" s="48" t="str">
        <f t="shared" si="294"/>
        <v>Non Lead</v>
      </c>
      <c r="I3557" s="44" t="s">
        <v>22</v>
      </c>
      <c r="J3557" s="44" t="s">
        <v>23</v>
      </c>
      <c r="K3557" s="44">
        <v>2001</v>
      </c>
      <c r="L3557" s="44" t="s">
        <v>24</v>
      </c>
      <c r="M3557" s="44" t="s">
        <v>25</v>
      </c>
    </row>
    <row r="3558" spans="4:13" x14ac:dyDescent="0.25">
      <c r="D3558" s="44">
        <v>3608</v>
      </c>
      <c r="E3558" s="44" t="s">
        <v>3585</v>
      </c>
      <c r="F3558" s="44" t="s">
        <v>21</v>
      </c>
      <c r="G3558" s="45" t="s">
        <v>21</v>
      </c>
      <c r="H3558" s="48" t="str">
        <f t="shared" si="294"/>
        <v>Non Lead</v>
      </c>
      <c r="I3558" s="50" t="s">
        <v>76</v>
      </c>
      <c r="J3558" s="44" t="s">
        <v>23</v>
      </c>
      <c r="K3558" s="44">
        <v>1979</v>
      </c>
      <c r="L3558" s="44" t="s">
        <v>24</v>
      </c>
      <c r="M3558" s="44" t="s">
        <v>193</v>
      </c>
    </row>
    <row r="3559" spans="4:13" x14ac:dyDescent="0.25">
      <c r="D3559" s="44">
        <v>3609</v>
      </c>
      <c r="E3559" s="44" t="s">
        <v>3586</v>
      </c>
      <c r="F3559" s="44" t="s">
        <v>21</v>
      </c>
      <c r="G3559" s="45" t="s">
        <v>21</v>
      </c>
      <c r="H3559" s="48" t="str">
        <f t="shared" si="294"/>
        <v>Non Lead</v>
      </c>
      <c r="I3559" s="44" t="s">
        <v>1947</v>
      </c>
      <c r="J3559" s="44" t="s">
        <v>23</v>
      </c>
      <c r="K3559" s="44">
        <v>1979</v>
      </c>
      <c r="L3559" s="44" t="s">
        <v>24</v>
      </c>
      <c r="M3559" s="44" t="s">
        <v>193</v>
      </c>
    </row>
    <row r="3560" spans="4:13" x14ac:dyDescent="0.25">
      <c r="D3560" s="44">
        <v>3610</v>
      </c>
      <c r="E3560" s="44" t="s">
        <v>3587</v>
      </c>
      <c r="F3560" s="44" t="s">
        <v>21</v>
      </c>
      <c r="G3560" s="45" t="s">
        <v>21</v>
      </c>
      <c r="H3560" s="48" t="str">
        <f t="shared" si="294"/>
        <v>Non Lead</v>
      </c>
      <c r="I3560" s="44" t="s">
        <v>1947</v>
      </c>
      <c r="J3560" s="44" t="s">
        <v>23</v>
      </c>
      <c r="K3560" s="44">
        <v>1979</v>
      </c>
      <c r="L3560" s="44" t="s">
        <v>24</v>
      </c>
      <c r="M3560" s="44" t="s">
        <v>193</v>
      </c>
    </row>
    <row r="3561" spans="4:13" x14ac:dyDescent="0.25">
      <c r="D3561" s="44">
        <v>3611</v>
      </c>
      <c r="E3561" s="44" t="s">
        <v>3588</v>
      </c>
      <c r="F3561" s="44" t="s">
        <v>21</v>
      </c>
      <c r="G3561" s="45" t="s">
        <v>21</v>
      </c>
      <c r="H3561" s="48" t="str">
        <f t="shared" si="294"/>
        <v>Non Lead</v>
      </c>
      <c r="I3561" s="44" t="s">
        <v>1947</v>
      </c>
      <c r="J3561" s="44" t="s">
        <v>23</v>
      </c>
      <c r="K3561" s="44">
        <v>1979</v>
      </c>
      <c r="L3561" s="44" t="s">
        <v>24</v>
      </c>
      <c r="M3561" s="44" t="s">
        <v>193</v>
      </c>
    </row>
    <row r="3562" spans="4:13" x14ac:dyDescent="0.25">
      <c r="D3562" s="44">
        <v>3612</v>
      </c>
      <c r="E3562" s="44" t="s">
        <v>3589</v>
      </c>
      <c r="F3562" s="44" t="s">
        <v>21</v>
      </c>
      <c r="G3562" s="45" t="s">
        <v>21</v>
      </c>
      <c r="H3562" s="48" t="str">
        <f t="shared" si="294"/>
        <v>Non Lead</v>
      </c>
      <c r="I3562" s="44" t="s">
        <v>1947</v>
      </c>
      <c r="J3562" s="44" t="s">
        <v>23</v>
      </c>
      <c r="K3562" s="44">
        <v>1979</v>
      </c>
      <c r="L3562" s="44" t="s">
        <v>24</v>
      </c>
      <c r="M3562" s="44" t="s">
        <v>193</v>
      </c>
    </row>
    <row r="3563" spans="4:13" x14ac:dyDescent="0.25">
      <c r="D3563" s="44">
        <v>3613</v>
      </c>
      <c r="E3563" s="44" t="s">
        <v>3590</v>
      </c>
      <c r="F3563" s="44" t="s">
        <v>21</v>
      </c>
      <c r="G3563" s="45" t="s">
        <v>21</v>
      </c>
      <c r="H3563" s="48" t="str">
        <f t="shared" si="294"/>
        <v>Non Lead</v>
      </c>
      <c r="I3563" s="44" t="s">
        <v>1947</v>
      </c>
      <c r="J3563" s="44" t="s">
        <v>23</v>
      </c>
      <c r="K3563" s="44">
        <v>1979</v>
      </c>
      <c r="L3563" s="44" t="s">
        <v>24</v>
      </c>
      <c r="M3563" s="44" t="s">
        <v>193</v>
      </c>
    </row>
    <row r="3564" spans="4:13" x14ac:dyDescent="0.25">
      <c r="D3564" s="44">
        <v>3614</v>
      </c>
      <c r="E3564" s="44" t="s">
        <v>3591</v>
      </c>
      <c r="F3564" s="44" t="s">
        <v>21</v>
      </c>
      <c r="G3564" s="45" t="s">
        <v>21</v>
      </c>
      <c r="H3564" s="48" t="str">
        <f t="shared" si="294"/>
        <v>Non Lead</v>
      </c>
      <c r="I3564" s="44" t="s">
        <v>1947</v>
      </c>
      <c r="J3564" s="44" t="s">
        <v>23</v>
      </c>
      <c r="K3564" s="44">
        <v>1979</v>
      </c>
      <c r="L3564" s="44" t="s">
        <v>24</v>
      </c>
      <c r="M3564" s="44" t="s">
        <v>193</v>
      </c>
    </row>
    <row r="3565" spans="4:13" x14ac:dyDescent="0.25">
      <c r="D3565" s="44">
        <v>3615</v>
      </c>
      <c r="E3565" s="44" t="s">
        <v>3592</v>
      </c>
      <c r="F3565" s="44" t="s">
        <v>21</v>
      </c>
      <c r="G3565" s="45" t="s">
        <v>21</v>
      </c>
      <c r="H3565" s="48" t="str">
        <f t="shared" si="294"/>
        <v>Non Lead</v>
      </c>
      <c r="I3565" s="44" t="s">
        <v>1947</v>
      </c>
      <c r="J3565" s="44" t="s">
        <v>23</v>
      </c>
      <c r="K3565" s="44">
        <v>1979</v>
      </c>
      <c r="L3565" s="44" t="s">
        <v>24</v>
      </c>
      <c r="M3565" s="44" t="s">
        <v>193</v>
      </c>
    </row>
    <row r="3566" spans="4:13" x14ac:dyDescent="0.25">
      <c r="D3566" s="44">
        <v>3616</v>
      </c>
      <c r="E3566" s="44" t="s">
        <v>3593</v>
      </c>
      <c r="F3566" s="44" t="s">
        <v>21</v>
      </c>
      <c r="G3566" s="45" t="s">
        <v>21</v>
      </c>
      <c r="H3566" s="48" t="str">
        <f t="shared" si="294"/>
        <v>Non Lead</v>
      </c>
      <c r="I3566" s="44" t="s">
        <v>1947</v>
      </c>
      <c r="J3566" s="44" t="s">
        <v>23</v>
      </c>
      <c r="K3566" s="44">
        <v>1979</v>
      </c>
      <c r="L3566" s="44" t="s">
        <v>24</v>
      </c>
      <c r="M3566" s="44" t="s">
        <v>193</v>
      </c>
    </row>
    <row r="3567" spans="4:13" x14ac:dyDescent="0.25">
      <c r="D3567" s="44">
        <v>3617</v>
      </c>
      <c r="E3567" s="44" t="s">
        <v>3594</v>
      </c>
      <c r="F3567" s="44" t="s">
        <v>21</v>
      </c>
      <c r="G3567" s="45" t="s">
        <v>21</v>
      </c>
      <c r="H3567" s="48" t="str">
        <f t="shared" si="294"/>
        <v>Non Lead</v>
      </c>
      <c r="I3567" s="44" t="s">
        <v>1947</v>
      </c>
      <c r="J3567" s="44" t="s">
        <v>23</v>
      </c>
      <c r="K3567" s="44">
        <v>1979</v>
      </c>
      <c r="L3567" s="44" t="s">
        <v>24</v>
      </c>
      <c r="M3567" s="44" t="s">
        <v>193</v>
      </c>
    </row>
    <row r="3568" spans="4:13" x14ac:dyDescent="0.25">
      <c r="D3568" s="44">
        <v>3618</v>
      </c>
      <c r="E3568" s="44" t="s">
        <v>3595</v>
      </c>
      <c r="F3568" s="44" t="s">
        <v>21</v>
      </c>
      <c r="G3568" s="45" t="s">
        <v>21</v>
      </c>
      <c r="H3568" s="48" t="str">
        <f t="shared" si="294"/>
        <v>Non Lead</v>
      </c>
      <c r="I3568" s="44" t="s">
        <v>1947</v>
      </c>
      <c r="J3568" s="44" t="s">
        <v>23</v>
      </c>
      <c r="K3568" s="44">
        <v>1979</v>
      </c>
      <c r="L3568" s="44" t="s">
        <v>24</v>
      </c>
      <c r="M3568" s="44" t="s">
        <v>193</v>
      </c>
    </row>
    <row r="3569" spans="4:13" x14ac:dyDescent="0.25">
      <c r="D3569" s="44">
        <v>3619</v>
      </c>
      <c r="E3569" s="44" t="s">
        <v>3596</v>
      </c>
      <c r="F3569" s="44" t="s">
        <v>21</v>
      </c>
      <c r="G3569" s="45" t="s">
        <v>21</v>
      </c>
      <c r="H3569" s="48" t="str">
        <f t="shared" si="294"/>
        <v>Non Lead</v>
      </c>
      <c r="I3569" s="44" t="s">
        <v>1947</v>
      </c>
      <c r="J3569" s="44" t="s">
        <v>23</v>
      </c>
      <c r="K3569" s="44">
        <v>1979</v>
      </c>
      <c r="L3569" s="44" t="s">
        <v>24</v>
      </c>
      <c r="M3569" s="44" t="s">
        <v>193</v>
      </c>
    </row>
    <row r="3570" spans="4:13" x14ac:dyDescent="0.25">
      <c r="D3570" s="44">
        <v>3620</v>
      </c>
      <c r="E3570" s="44" t="s">
        <v>3597</v>
      </c>
      <c r="F3570" s="44" t="s">
        <v>21</v>
      </c>
      <c r="G3570" s="45" t="s">
        <v>21</v>
      </c>
      <c r="H3570" s="48" t="str">
        <f t="shared" si="294"/>
        <v>Non Lead</v>
      </c>
      <c r="I3570" s="44" t="s">
        <v>1947</v>
      </c>
      <c r="J3570" s="44" t="s">
        <v>23</v>
      </c>
      <c r="K3570" s="44">
        <v>1979</v>
      </c>
      <c r="L3570" s="44" t="s">
        <v>24</v>
      </c>
      <c r="M3570" s="44" t="s">
        <v>193</v>
      </c>
    </row>
    <row r="3571" spans="4:13" x14ac:dyDescent="0.25">
      <c r="D3571" s="44">
        <v>3621</v>
      </c>
      <c r="E3571" s="44" t="s">
        <v>3598</v>
      </c>
      <c r="F3571" s="44" t="s">
        <v>21</v>
      </c>
      <c r="G3571" s="45" t="s">
        <v>21</v>
      </c>
      <c r="H3571" s="48" t="str">
        <f t="shared" si="294"/>
        <v>Non Lead</v>
      </c>
      <c r="I3571" s="44" t="s">
        <v>1947</v>
      </c>
      <c r="J3571" s="44" t="s">
        <v>23</v>
      </c>
      <c r="K3571" s="44">
        <v>1979</v>
      </c>
      <c r="L3571" s="44" t="s">
        <v>24</v>
      </c>
      <c r="M3571" s="44" t="s">
        <v>193</v>
      </c>
    </row>
    <row r="3572" spans="4:13" x14ac:dyDescent="0.25">
      <c r="D3572" s="44">
        <v>3622</v>
      </c>
      <c r="E3572" s="44" t="s">
        <v>3599</v>
      </c>
      <c r="F3572" s="44" t="s">
        <v>21</v>
      </c>
      <c r="G3572" s="45" t="s">
        <v>21</v>
      </c>
      <c r="H3572" s="48" t="str">
        <f t="shared" si="294"/>
        <v>Non Lead</v>
      </c>
      <c r="I3572" s="44" t="s">
        <v>1947</v>
      </c>
      <c r="J3572" s="44" t="s">
        <v>23</v>
      </c>
      <c r="K3572" s="44">
        <v>1979</v>
      </c>
      <c r="L3572" s="44" t="s">
        <v>24</v>
      </c>
      <c r="M3572" s="44" t="s">
        <v>193</v>
      </c>
    </row>
    <row r="3573" spans="4:13" x14ac:dyDescent="0.25">
      <c r="D3573" s="44">
        <v>3623</v>
      </c>
      <c r="E3573" s="44" t="s">
        <v>3600</v>
      </c>
      <c r="F3573" s="44" t="s">
        <v>21</v>
      </c>
      <c r="G3573" s="45" t="s">
        <v>21</v>
      </c>
      <c r="H3573" s="48" t="str">
        <f t="shared" si="294"/>
        <v>Non Lead</v>
      </c>
      <c r="I3573" s="44" t="s">
        <v>1947</v>
      </c>
      <c r="J3573" s="44" t="s">
        <v>23</v>
      </c>
      <c r="K3573" s="44">
        <v>1979</v>
      </c>
      <c r="L3573" s="44" t="s">
        <v>24</v>
      </c>
      <c r="M3573" s="44" t="s">
        <v>193</v>
      </c>
    </row>
    <row r="3574" spans="4:13" x14ac:dyDescent="0.25">
      <c r="D3574" s="44">
        <v>3624</v>
      </c>
      <c r="E3574" s="44" t="s">
        <v>3601</v>
      </c>
      <c r="F3574" s="44" t="s">
        <v>21</v>
      </c>
      <c r="G3574" s="45" t="s">
        <v>21</v>
      </c>
      <c r="H3574" s="48" t="str">
        <f t="shared" si="294"/>
        <v>Non Lead</v>
      </c>
      <c r="I3574" s="44" t="s">
        <v>1947</v>
      </c>
      <c r="J3574" s="44" t="s">
        <v>23</v>
      </c>
      <c r="K3574" s="44">
        <v>1979</v>
      </c>
      <c r="L3574" s="44" t="s">
        <v>24</v>
      </c>
      <c r="M3574" s="44" t="s">
        <v>193</v>
      </c>
    </row>
    <row r="3575" spans="4:13" x14ac:dyDescent="0.25">
      <c r="D3575" s="44">
        <v>3625</v>
      </c>
      <c r="E3575" s="44" t="s">
        <v>3602</v>
      </c>
      <c r="F3575" s="44" t="s">
        <v>21</v>
      </c>
      <c r="G3575" s="45" t="s">
        <v>21</v>
      </c>
      <c r="H3575" s="48" t="str">
        <f t="shared" si="294"/>
        <v>Non Lead</v>
      </c>
      <c r="I3575" s="44" t="s">
        <v>1947</v>
      </c>
      <c r="J3575" s="44" t="s">
        <v>23</v>
      </c>
      <c r="K3575" s="44">
        <v>1979</v>
      </c>
      <c r="L3575" s="44" t="s">
        <v>24</v>
      </c>
      <c r="M3575" s="44" t="s">
        <v>193</v>
      </c>
    </row>
    <row r="3576" spans="4:13" x14ac:dyDescent="0.25">
      <c r="D3576" s="44">
        <v>3626</v>
      </c>
      <c r="E3576" s="44" t="s">
        <v>3603</v>
      </c>
      <c r="F3576" s="44" t="s">
        <v>21</v>
      </c>
      <c r="G3576" s="45" t="s">
        <v>21</v>
      </c>
      <c r="H3576" s="48" t="str">
        <f t="shared" si="294"/>
        <v>Non Lead</v>
      </c>
      <c r="I3576" s="44" t="s">
        <v>1947</v>
      </c>
      <c r="J3576" s="44" t="s">
        <v>23</v>
      </c>
      <c r="K3576" s="44">
        <v>1979</v>
      </c>
      <c r="L3576" s="44" t="s">
        <v>24</v>
      </c>
      <c r="M3576" s="44" t="s">
        <v>193</v>
      </c>
    </row>
    <row r="3577" spans="4:13" x14ac:dyDescent="0.25">
      <c r="D3577" s="44">
        <v>3627</v>
      </c>
      <c r="E3577" s="44" t="s">
        <v>3604</v>
      </c>
      <c r="F3577" s="44" t="s">
        <v>21</v>
      </c>
      <c r="G3577" s="45" t="s">
        <v>21</v>
      </c>
      <c r="H3577" s="48" t="str">
        <f t="shared" si="294"/>
        <v>Non Lead</v>
      </c>
      <c r="I3577" s="44" t="s">
        <v>1947</v>
      </c>
      <c r="J3577" s="44" t="s">
        <v>23</v>
      </c>
      <c r="K3577" s="44">
        <v>1979</v>
      </c>
      <c r="L3577" s="44" t="s">
        <v>24</v>
      </c>
      <c r="M3577" s="44" t="s">
        <v>193</v>
      </c>
    </row>
    <row r="3578" spans="4:13" x14ac:dyDescent="0.25">
      <c r="D3578" s="44">
        <v>3628</v>
      </c>
      <c r="E3578" s="44" t="s">
        <v>3605</v>
      </c>
      <c r="F3578" s="44" t="s">
        <v>21</v>
      </c>
      <c r="G3578" s="45" t="s">
        <v>21</v>
      </c>
      <c r="H3578" s="48" t="str">
        <f t="shared" si="294"/>
        <v>Non Lead</v>
      </c>
      <c r="I3578" s="44" t="s">
        <v>1947</v>
      </c>
      <c r="J3578" s="44" t="s">
        <v>23</v>
      </c>
      <c r="K3578" s="44">
        <v>1979</v>
      </c>
      <c r="L3578" s="44" t="s">
        <v>24</v>
      </c>
      <c r="M3578" s="44" t="s">
        <v>193</v>
      </c>
    </row>
    <row r="3579" spans="4:13" x14ac:dyDescent="0.25">
      <c r="D3579" s="44">
        <v>3629</v>
      </c>
      <c r="E3579" s="44" t="s">
        <v>3606</v>
      </c>
      <c r="F3579" s="44" t="s">
        <v>21</v>
      </c>
      <c r="G3579" s="45" t="s">
        <v>21</v>
      </c>
      <c r="H3579" s="48" t="str">
        <f t="shared" si="294"/>
        <v>Non Lead</v>
      </c>
      <c r="I3579" s="44" t="s">
        <v>1947</v>
      </c>
      <c r="J3579" s="44" t="s">
        <v>23</v>
      </c>
      <c r="K3579" s="44">
        <v>1979</v>
      </c>
      <c r="L3579" s="44" t="s">
        <v>24</v>
      </c>
      <c r="M3579" s="44" t="s">
        <v>193</v>
      </c>
    </row>
    <row r="3580" spans="4:13" x14ac:dyDescent="0.25">
      <c r="D3580" s="44">
        <v>3630</v>
      </c>
      <c r="E3580" s="44" t="s">
        <v>3607</v>
      </c>
      <c r="F3580" s="44" t="s">
        <v>21</v>
      </c>
      <c r="G3580" s="45" t="s">
        <v>21</v>
      </c>
      <c r="H3580" s="48" t="str">
        <f t="shared" si="294"/>
        <v>Non Lead</v>
      </c>
      <c r="I3580" s="44" t="s">
        <v>1947</v>
      </c>
      <c r="J3580" s="44" t="s">
        <v>23</v>
      </c>
      <c r="K3580" s="44">
        <v>1979</v>
      </c>
      <c r="L3580" s="44" t="s">
        <v>24</v>
      </c>
      <c r="M3580" s="44" t="s">
        <v>193</v>
      </c>
    </row>
    <row r="3581" spans="4:13" x14ac:dyDescent="0.25">
      <c r="D3581" s="44">
        <v>3631</v>
      </c>
      <c r="E3581" s="44" t="s">
        <v>3608</v>
      </c>
      <c r="F3581" s="44" t="s">
        <v>21</v>
      </c>
      <c r="G3581" s="45" t="s">
        <v>21</v>
      </c>
      <c r="H3581" s="48" t="str">
        <f t="shared" si="294"/>
        <v>Non Lead</v>
      </c>
      <c r="I3581" s="44" t="s">
        <v>1947</v>
      </c>
      <c r="J3581" s="44" t="s">
        <v>23</v>
      </c>
      <c r="K3581" s="44">
        <v>1979</v>
      </c>
      <c r="L3581" s="44" t="s">
        <v>24</v>
      </c>
      <c r="M3581" s="44" t="s">
        <v>193</v>
      </c>
    </row>
    <row r="3582" spans="4:13" x14ac:dyDescent="0.25">
      <c r="D3582" s="44">
        <v>3632</v>
      </c>
      <c r="E3582" s="44" t="s">
        <v>3609</v>
      </c>
      <c r="F3582" s="44" t="s">
        <v>21</v>
      </c>
      <c r="G3582" s="45" t="s">
        <v>21</v>
      </c>
      <c r="H3582" s="48" t="str">
        <f t="shared" si="294"/>
        <v>Non Lead</v>
      </c>
      <c r="I3582" s="44" t="s">
        <v>1947</v>
      </c>
      <c r="J3582" s="44" t="s">
        <v>23</v>
      </c>
      <c r="K3582" s="44">
        <v>1979</v>
      </c>
      <c r="L3582" s="44" t="s">
        <v>24</v>
      </c>
      <c r="M3582" s="44" t="s">
        <v>193</v>
      </c>
    </row>
    <row r="3583" spans="4:13" x14ac:dyDescent="0.25">
      <c r="D3583" s="44">
        <v>3633</v>
      </c>
      <c r="E3583" s="44" t="s">
        <v>3610</v>
      </c>
      <c r="F3583" s="44" t="s">
        <v>21</v>
      </c>
      <c r="G3583" s="45" t="s">
        <v>21</v>
      </c>
      <c r="H3583" s="48" t="str">
        <f t="shared" si="294"/>
        <v>Non Lead</v>
      </c>
      <c r="I3583" s="44" t="s">
        <v>1947</v>
      </c>
      <c r="J3583" s="44" t="s">
        <v>23</v>
      </c>
      <c r="K3583" s="44">
        <v>1979</v>
      </c>
      <c r="L3583" s="44" t="s">
        <v>24</v>
      </c>
      <c r="M3583" s="44" t="s">
        <v>193</v>
      </c>
    </row>
    <row r="3584" spans="4:13" x14ac:dyDescent="0.25">
      <c r="D3584" s="44">
        <v>3634</v>
      </c>
      <c r="E3584" s="44" t="s">
        <v>3611</v>
      </c>
      <c r="F3584" s="44" t="s">
        <v>21</v>
      </c>
      <c r="G3584" s="45" t="s">
        <v>21</v>
      </c>
      <c r="H3584" s="48" t="str">
        <f t="shared" si="294"/>
        <v>Non Lead</v>
      </c>
      <c r="I3584" s="44" t="s">
        <v>1947</v>
      </c>
      <c r="J3584" s="44" t="s">
        <v>23</v>
      </c>
      <c r="K3584" s="44">
        <v>1979</v>
      </c>
      <c r="L3584" s="44" t="s">
        <v>24</v>
      </c>
      <c r="M3584" s="44" t="s">
        <v>193</v>
      </c>
    </row>
    <row r="3585" spans="4:13" x14ac:dyDescent="0.25">
      <c r="D3585" s="44">
        <v>3635</v>
      </c>
      <c r="E3585" s="44" t="s">
        <v>3612</v>
      </c>
      <c r="F3585" s="44" t="s">
        <v>21</v>
      </c>
      <c r="G3585" s="45" t="s">
        <v>21</v>
      </c>
      <c r="H3585" s="48" t="str">
        <f t="shared" ref="H3585:H3648" si="295">IF(F3585="Lead",F3585,IF(G3585="Lead",G3585,IF(F3585="Unknown",F3585,IF(G3585="Unknown",G3585,IF(G3585="Galvanized Requiring Replacement",G3585,IF(F3585="NA",G3585,IF(G3585="NA",F3585,IF(AND(F3585="Non Lead",G3585="Non Lead"),"Non Lead","")
)))))))</f>
        <v>Non Lead</v>
      </c>
      <c r="I3585" s="44" t="s">
        <v>1947</v>
      </c>
      <c r="J3585" s="44" t="s">
        <v>23</v>
      </c>
      <c r="K3585" s="44">
        <v>1979</v>
      </c>
      <c r="L3585" s="44" t="s">
        <v>24</v>
      </c>
      <c r="M3585" s="44" t="s">
        <v>193</v>
      </c>
    </row>
    <row r="3586" spans="4:13" x14ac:dyDescent="0.25">
      <c r="D3586" s="44">
        <v>3636</v>
      </c>
      <c r="E3586" s="44" t="s">
        <v>3613</v>
      </c>
      <c r="F3586" s="44" t="s">
        <v>21</v>
      </c>
      <c r="G3586" s="45" t="s">
        <v>21</v>
      </c>
      <c r="H3586" s="48" t="str">
        <f t="shared" si="295"/>
        <v>Non Lead</v>
      </c>
      <c r="I3586" s="44" t="s">
        <v>1947</v>
      </c>
      <c r="J3586" s="44" t="s">
        <v>23</v>
      </c>
      <c r="K3586" s="44">
        <v>1979</v>
      </c>
      <c r="L3586" s="44" t="s">
        <v>24</v>
      </c>
      <c r="M3586" s="44" t="s">
        <v>193</v>
      </c>
    </row>
    <row r="3587" spans="4:13" x14ac:dyDescent="0.25">
      <c r="D3587" s="44">
        <v>3637</v>
      </c>
      <c r="E3587" s="44" t="s">
        <v>3614</v>
      </c>
      <c r="F3587" s="44" t="s">
        <v>21</v>
      </c>
      <c r="G3587" s="45" t="s">
        <v>21</v>
      </c>
      <c r="H3587" s="48" t="str">
        <f t="shared" si="295"/>
        <v>Non Lead</v>
      </c>
      <c r="I3587" s="44" t="s">
        <v>1947</v>
      </c>
      <c r="J3587" s="44" t="s">
        <v>23</v>
      </c>
      <c r="K3587" s="44">
        <v>1979</v>
      </c>
      <c r="L3587" s="44" t="s">
        <v>24</v>
      </c>
      <c r="M3587" s="44" t="s">
        <v>193</v>
      </c>
    </row>
    <row r="3588" spans="4:13" x14ac:dyDescent="0.25">
      <c r="D3588" s="44">
        <v>3638</v>
      </c>
      <c r="E3588" s="44" t="s">
        <v>3615</v>
      </c>
      <c r="F3588" s="44" t="s">
        <v>21</v>
      </c>
      <c r="G3588" s="45" t="s">
        <v>21</v>
      </c>
      <c r="H3588" s="48" t="str">
        <f t="shared" si="295"/>
        <v>Non Lead</v>
      </c>
      <c r="I3588" s="44" t="s">
        <v>1947</v>
      </c>
      <c r="J3588" s="44" t="s">
        <v>23</v>
      </c>
      <c r="K3588" s="44">
        <v>1979</v>
      </c>
      <c r="L3588" s="44" t="s">
        <v>24</v>
      </c>
      <c r="M3588" s="44" t="s">
        <v>193</v>
      </c>
    </row>
    <row r="3589" spans="4:13" x14ac:dyDescent="0.25">
      <c r="D3589" s="44">
        <v>3639</v>
      </c>
      <c r="E3589" s="44" t="s">
        <v>3616</v>
      </c>
      <c r="F3589" s="44" t="s">
        <v>21</v>
      </c>
      <c r="G3589" s="45" t="s">
        <v>21</v>
      </c>
      <c r="H3589" s="48" t="str">
        <f t="shared" si="295"/>
        <v>Non Lead</v>
      </c>
      <c r="I3589" s="44" t="s">
        <v>1947</v>
      </c>
      <c r="J3589" s="44" t="s">
        <v>23</v>
      </c>
      <c r="K3589" s="44">
        <v>1979</v>
      </c>
      <c r="L3589" s="44" t="s">
        <v>24</v>
      </c>
      <c r="M3589" s="44" t="s">
        <v>193</v>
      </c>
    </row>
    <row r="3590" spans="4:13" x14ac:dyDescent="0.25">
      <c r="D3590" s="44">
        <v>3640</v>
      </c>
      <c r="E3590" s="44" t="s">
        <v>3617</v>
      </c>
      <c r="F3590" s="44" t="s">
        <v>21</v>
      </c>
      <c r="G3590" s="45" t="s">
        <v>21</v>
      </c>
      <c r="H3590" s="48" t="str">
        <f t="shared" si="295"/>
        <v>Non Lead</v>
      </c>
      <c r="I3590" s="44" t="s">
        <v>1947</v>
      </c>
      <c r="J3590" s="44" t="s">
        <v>23</v>
      </c>
      <c r="K3590" s="44">
        <v>1978</v>
      </c>
      <c r="L3590" s="44" t="s">
        <v>24</v>
      </c>
      <c r="M3590" s="44" t="s">
        <v>193</v>
      </c>
    </row>
    <row r="3591" spans="4:13" x14ac:dyDescent="0.25">
      <c r="D3591" s="44">
        <v>3641</v>
      </c>
      <c r="E3591" s="44" t="s">
        <v>3618</v>
      </c>
      <c r="F3591" s="44" t="s">
        <v>21</v>
      </c>
      <c r="G3591" s="45" t="s">
        <v>21</v>
      </c>
      <c r="H3591" s="48" t="str">
        <f t="shared" si="295"/>
        <v>Non Lead</v>
      </c>
      <c r="I3591" s="44" t="s">
        <v>1947</v>
      </c>
      <c r="J3591" s="44" t="s">
        <v>23</v>
      </c>
      <c r="K3591" s="44">
        <v>1979</v>
      </c>
      <c r="L3591" s="44" t="s">
        <v>24</v>
      </c>
      <c r="M3591" s="44" t="s">
        <v>193</v>
      </c>
    </row>
    <row r="3592" spans="4:13" x14ac:dyDescent="0.25">
      <c r="D3592" s="44">
        <v>3642</v>
      </c>
      <c r="E3592" s="44" t="s">
        <v>3619</v>
      </c>
      <c r="F3592" s="44" t="s">
        <v>21</v>
      </c>
      <c r="G3592" s="45" t="s">
        <v>21</v>
      </c>
      <c r="H3592" s="48" t="str">
        <f t="shared" si="295"/>
        <v>Non Lead</v>
      </c>
      <c r="I3592" s="44" t="s">
        <v>1947</v>
      </c>
      <c r="J3592" s="44" t="s">
        <v>23</v>
      </c>
      <c r="K3592" s="44">
        <v>1979</v>
      </c>
      <c r="L3592" s="44" t="s">
        <v>24</v>
      </c>
      <c r="M3592" s="44" t="s">
        <v>193</v>
      </c>
    </row>
    <row r="3593" spans="4:13" x14ac:dyDescent="0.25">
      <c r="D3593" s="44">
        <v>3643</v>
      </c>
      <c r="E3593" s="44" t="s">
        <v>3620</v>
      </c>
      <c r="F3593" s="44" t="s">
        <v>21</v>
      </c>
      <c r="G3593" s="45" t="s">
        <v>21</v>
      </c>
      <c r="H3593" s="48" t="str">
        <f t="shared" si="295"/>
        <v>Non Lead</v>
      </c>
      <c r="I3593" s="44" t="s">
        <v>1947</v>
      </c>
      <c r="J3593" s="44" t="s">
        <v>23</v>
      </c>
      <c r="K3593" s="44">
        <v>1979</v>
      </c>
      <c r="L3593" s="44" t="s">
        <v>24</v>
      </c>
      <c r="M3593" s="44" t="s">
        <v>193</v>
      </c>
    </row>
    <row r="3594" spans="4:13" x14ac:dyDescent="0.25">
      <c r="D3594" s="44">
        <v>3644</v>
      </c>
      <c r="E3594" s="44" t="s">
        <v>3621</v>
      </c>
      <c r="F3594" s="44" t="s">
        <v>21</v>
      </c>
      <c r="G3594" s="45" t="s">
        <v>21</v>
      </c>
      <c r="H3594" s="48" t="str">
        <f t="shared" si="295"/>
        <v>Non Lead</v>
      </c>
      <c r="I3594" s="44" t="s">
        <v>1947</v>
      </c>
      <c r="J3594" s="44" t="s">
        <v>23</v>
      </c>
      <c r="K3594" s="44">
        <v>1979</v>
      </c>
      <c r="L3594" s="44" t="s">
        <v>24</v>
      </c>
      <c r="M3594" s="44" t="s">
        <v>193</v>
      </c>
    </row>
    <row r="3595" spans="4:13" x14ac:dyDescent="0.25">
      <c r="D3595" s="44">
        <v>3645</v>
      </c>
      <c r="E3595" s="44" t="s">
        <v>3622</v>
      </c>
      <c r="F3595" s="44" t="s">
        <v>21</v>
      </c>
      <c r="G3595" s="45" t="s">
        <v>21</v>
      </c>
      <c r="H3595" s="48" t="str">
        <f t="shared" si="295"/>
        <v>Non Lead</v>
      </c>
      <c r="I3595" s="44" t="s">
        <v>1947</v>
      </c>
      <c r="J3595" s="44" t="s">
        <v>23</v>
      </c>
      <c r="K3595" s="44">
        <v>1979</v>
      </c>
      <c r="L3595" s="44" t="s">
        <v>24</v>
      </c>
      <c r="M3595" s="44" t="s">
        <v>193</v>
      </c>
    </row>
    <row r="3596" spans="4:13" x14ac:dyDescent="0.25">
      <c r="D3596" s="44">
        <v>3646</v>
      </c>
      <c r="E3596" s="44" t="s">
        <v>3623</v>
      </c>
      <c r="F3596" s="44" t="s">
        <v>21</v>
      </c>
      <c r="G3596" s="45" t="s">
        <v>21</v>
      </c>
      <c r="H3596" s="48" t="str">
        <f t="shared" si="295"/>
        <v>Non Lead</v>
      </c>
      <c r="I3596" s="44" t="s">
        <v>1947</v>
      </c>
      <c r="J3596" s="44" t="s">
        <v>23</v>
      </c>
      <c r="K3596" s="44">
        <v>1979</v>
      </c>
      <c r="L3596" s="44" t="s">
        <v>24</v>
      </c>
      <c r="M3596" s="44" t="s">
        <v>193</v>
      </c>
    </row>
    <row r="3597" spans="4:13" x14ac:dyDescent="0.25">
      <c r="D3597" s="44">
        <v>3647</v>
      </c>
      <c r="E3597" s="44" t="s">
        <v>3624</v>
      </c>
      <c r="F3597" s="44" t="s">
        <v>21</v>
      </c>
      <c r="G3597" s="45" t="s">
        <v>21</v>
      </c>
      <c r="H3597" s="48" t="str">
        <f t="shared" si="295"/>
        <v>Non Lead</v>
      </c>
      <c r="I3597" s="44" t="s">
        <v>1947</v>
      </c>
      <c r="J3597" s="44" t="s">
        <v>23</v>
      </c>
      <c r="K3597" s="44">
        <v>1979</v>
      </c>
      <c r="L3597" s="44" t="s">
        <v>24</v>
      </c>
      <c r="M3597" s="44" t="s">
        <v>193</v>
      </c>
    </row>
    <row r="3598" spans="4:13" x14ac:dyDescent="0.25">
      <c r="D3598" s="44">
        <v>3648</v>
      </c>
      <c r="E3598" s="44" t="s">
        <v>3625</v>
      </c>
      <c r="F3598" s="44" t="s">
        <v>21</v>
      </c>
      <c r="G3598" s="45" t="s">
        <v>21</v>
      </c>
      <c r="H3598" s="48" t="str">
        <f t="shared" si="295"/>
        <v>Non Lead</v>
      </c>
      <c r="I3598" s="44" t="s">
        <v>1947</v>
      </c>
      <c r="J3598" s="44" t="s">
        <v>23</v>
      </c>
      <c r="K3598" s="44">
        <v>1979</v>
      </c>
      <c r="L3598" s="44" t="s">
        <v>24</v>
      </c>
      <c r="M3598" s="44" t="s">
        <v>193</v>
      </c>
    </row>
    <row r="3599" spans="4:13" x14ac:dyDescent="0.25">
      <c r="D3599" s="44">
        <v>3649</v>
      </c>
      <c r="E3599" s="44" t="s">
        <v>3626</v>
      </c>
      <c r="F3599" s="44" t="s">
        <v>21</v>
      </c>
      <c r="G3599" s="45" t="s">
        <v>21</v>
      </c>
      <c r="H3599" s="48" t="str">
        <f t="shared" si="295"/>
        <v>Non Lead</v>
      </c>
      <c r="I3599" s="44" t="s">
        <v>1947</v>
      </c>
      <c r="J3599" s="44" t="s">
        <v>23</v>
      </c>
      <c r="K3599" s="44">
        <v>1979</v>
      </c>
      <c r="L3599" s="44" t="s">
        <v>24</v>
      </c>
      <c r="M3599" s="44" t="s">
        <v>193</v>
      </c>
    </row>
    <row r="3600" spans="4:13" x14ac:dyDescent="0.25">
      <c r="D3600" s="44">
        <v>3650</v>
      </c>
      <c r="E3600" s="44" t="s">
        <v>3627</v>
      </c>
      <c r="F3600" s="44" t="s">
        <v>21</v>
      </c>
      <c r="G3600" s="45" t="s">
        <v>21</v>
      </c>
      <c r="H3600" s="48" t="str">
        <f t="shared" si="295"/>
        <v>Non Lead</v>
      </c>
      <c r="I3600" s="44" t="s">
        <v>1947</v>
      </c>
      <c r="J3600" s="44" t="s">
        <v>23</v>
      </c>
      <c r="K3600" s="44">
        <v>1979</v>
      </c>
      <c r="L3600" s="44" t="s">
        <v>24</v>
      </c>
      <c r="M3600" s="44" t="s">
        <v>193</v>
      </c>
    </row>
    <row r="3601" spans="4:13" x14ac:dyDescent="0.25">
      <c r="D3601" s="44">
        <v>3651</v>
      </c>
      <c r="E3601" s="44" t="s">
        <v>3628</v>
      </c>
      <c r="F3601" s="44" t="s">
        <v>21</v>
      </c>
      <c r="G3601" s="45" t="s">
        <v>21</v>
      </c>
      <c r="H3601" s="48" t="str">
        <f t="shared" si="295"/>
        <v>Non Lead</v>
      </c>
      <c r="I3601" s="44" t="s">
        <v>1947</v>
      </c>
      <c r="J3601" s="44" t="s">
        <v>23</v>
      </c>
      <c r="K3601" s="44">
        <v>1979</v>
      </c>
      <c r="L3601" s="44" t="s">
        <v>24</v>
      </c>
      <c r="M3601" s="44" t="s">
        <v>193</v>
      </c>
    </row>
    <row r="3602" spans="4:13" x14ac:dyDescent="0.25">
      <c r="D3602" s="44">
        <v>3652</v>
      </c>
      <c r="E3602" s="44" t="s">
        <v>3629</v>
      </c>
      <c r="F3602" s="44" t="s">
        <v>21</v>
      </c>
      <c r="G3602" s="45" t="s">
        <v>21</v>
      </c>
      <c r="H3602" s="48" t="str">
        <f t="shared" si="295"/>
        <v>Non Lead</v>
      </c>
      <c r="I3602" s="44" t="s">
        <v>76</v>
      </c>
      <c r="J3602" s="44" t="s">
        <v>23</v>
      </c>
      <c r="K3602" s="44">
        <v>1979</v>
      </c>
      <c r="L3602" s="44" t="s">
        <v>24</v>
      </c>
      <c r="M3602" s="44" t="s">
        <v>193</v>
      </c>
    </row>
    <row r="3603" spans="4:13" x14ac:dyDescent="0.25">
      <c r="D3603" s="44">
        <v>3653</v>
      </c>
      <c r="E3603" s="44" t="s">
        <v>3630</v>
      </c>
      <c r="F3603" s="44" t="s">
        <v>21</v>
      </c>
      <c r="G3603" s="45" t="s">
        <v>21</v>
      </c>
      <c r="H3603" s="48" t="str">
        <f t="shared" si="295"/>
        <v>Non Lead</v>
      </c>
      <c r="I3603" s="44" t="s">
        <v>1947</v>
      </c>
      <c r="J3603" s="44" t="s">
        <v>23</v>
      </c>
      <c r="K3603" s="44">
        <v>1979</v>
      </c>
      <c r="L3603" s="44" t="s">
        <v>24</v>
      </c>
      <c r="M3603" s="44" t="s">
        <v>193</v>
      </c>
    </row>
    <row r="3604" spans="4:13" x14ac:dyDescent="0.25">
      <c r="D3604" s="44">
        <v>3654</v>
      </c>
      <c r="E3604" s="44" t="s">
        <v>3631</v>
      </c>
      <c r="F3604" s="44" t="s">
        <v>21</v>
      </c>
      <c r="G3604" s="45" t="s">
        <v>21</v>
      </c>
      <c r="H3604" s="48" t="str">
        <f t="shared" si="295"/>
        <v>Non Lead</v>
      </c>
      <c r="I3604" s="44" t="s">
        <v>1947</v>
      </c>
      <c r="J3604" s="44" t="s">
        <v>23</v>
      </c>
      <c r="K3604" s="44">
        <v>1979</v>
      </c>
      <c r="L3604" s="44" t="s">
        <v>24</v>
      </c>
      <c r="M3604" s="44" t="s">
        <v>193</v>
      </c>
    </row>
    <row r="3605" spans="4:13" x14ac:dyDescent="0.25">
      <c r="D3605" s="44">
        <v>3655</v>
      </c>
      <c r="E3605" s="44" t="s">
        <v>3632</v>
      </c>
      <c r="F3605" s="44" t="s">
        <v>21</v>
      </c>
      <c r="G3605" s="45" t="s">
        <v>21</v>
      </c>
      <c r="H3605" s="48" t="str">
        <f t="shared" si="295"/>
        <v>Non Lead</v>
      </c>
      <c r="I3605" s="44" t="s">
        <v>1947</v>
      </c>
      <c r="J3605" s="44" t="s">
        <v>23</v>
      </c>
      <c r="K3605" s="44">
        <v>1985</v>
      </c>
      <c r="L3605" s="44" t="s">
        <v>24</v>
      </c>
      <c r="M3605" s="44" t="s">
        <v>25</v>
      </c>
    </row>
    <row r="3606" spans="4:13" x14ac:dyDescent="0.25">
      <c r="D3606" s="44">
        <v>3656</v>
      </c>
      <c r="E3606" s="44" t="s">
        <v>3633</v>
      </c>
      <c r="F3606" s="44" t="s">
        <v>21</v>
      </c>
      <c r="G3606" s="45" t="s">
        <v>21</v>
      </c>
      <c r="H3606" s="48" t="str">
        <f t="shared" si="295"/>
        <v>Non Lead</v>
      </c>
      <c r="I3606" s="44" t="s">
        <v>1947</v>
      </c>
      <c r="J3606" s="44" t="s">
        <v>23</v>
      </c>
      <c r="K3606" s="44">
        <v>1980</v>
      </c>
      <c r="L3606" s="44" t="s">
        <v>24</v>
      </c>
      <c r="M3606" s="44" t="s">
        <v>25</v>
      </c>
    </row>
    <row r="3607" spans="4:13" x14ac:dyDescent="0.25">
      <c r="D3607" s="44">
        <v>3657</v>
      </c>
      <c r="E3607" s="44" t="s">
        <v>3634</v>
      </c>
      <c r="F3607" s="44" t="s">
        <v>21</v>
      </c>
      <c r="G3607" s="45" t="s">
        <v>21</v>
      </c>
      <c r="H3607" s="48" t="str">
        <f t="shared" si="295"/>
        <v>Non Lead</v>
      </c>
      <c r="I3607" s="44" t="s">
        <v>1947</v>
      </c>
      <c r="J3607" s="44" t="s">
        <v>23</v>
      </c>
      <c r="K3607" s="44">
        <v>1987</v>
      </c>
      <c r="L3607" s="44" t="s">
        <v>24</v>
      </c>
      <c r="M3607" s="44" t="s">
        <v>25</v>
      </c>
    </row>
    <row r="3608" spans="4:13" x14ac:dyDescent="0.25">
      <c r="D3608" s="44">
        <v>3658</v>
      </c>
      <c r="E3608" s="44" t="s">
        <v>3635</v>
      </c>
      <c r="F3608" s="44" t="s">
        <v>21</v>
      </c>
      <c r="G3608" s="45" t="s">
        <v>21</v>
      </c>
      <c r="H3608" s="48" t="str">
        <f t="shared" si="295"/>
        <v>Non Lead</v>
      </c>
      <c r="I3608" s="44" t="s">
        <v>1947</v>
      </c>
      <c r="J3608" s="44" t="s">
        <v>23</v>
      </c>
      <c r="K3608" s="44">
        <v>1986</v>
      </c>
      <c r="L3608" s="44" t="s">
        <v>24</v>
      </c>
      <c r="M3608" s="44" t="s">
        <v>25</v>
      </c>
    </row>
    <row r="3609" spans="4:13" x14ac:dyDescent="0.25">
      <c r="D3609" s="44">
        <v>3659</v>
      </c>
      <c r="E3609" s="44" t="s">
        <v>3636</v>
      </c>
      <c r="F3609" s="44" t="s">
        <v>21</v>
      </c>
      <c r="G3609" s="45" t="s">
        <v>21</v>
      </c>
      <c r="H3609" s="48" t="str">
        <f t="shared" si="295"/>
        <v>Non Lead</v>
      </c>
      <c r="I3609" s="44" t="s">
        <v>1947</v>
      </c>
      <c r="J3609" s="44" t="s">
        <v>23</v>
      </c>
      <c r="K3609" s="44">
        <v>1982</v>
      </c>
      <c r="L3609" s="44" t="s">
        <v>24</v>
      </c>
      <c r="M3609" s="44" t="s">
        <v>25</v>
      </c>
    </row>
    <row r="3610" spans="4:13" x14ac:dyDescent="0.25">
      <c r="D3610" s="44">
        <v>3660</v>
      </c>
      <c r="E3610" s="44" t="s">
        <v>3637</v>
      </c>
      <c r="F3610" s="44" t="s">
        <v>21</v>
      </c>
      <c r="G3610" s="45" t="s">
        <v>21</v>
      </c>
      <c r="H3610" s="48" t="str">
        <f t="shared" si="295"/>
        <v>Non Lead</v>
      </c>
      <c r="I3610" s="44" t="s">
        <v>22</v>
      </c>
      <c r="J3610" s="44" t="s">
        <v>23</v>
      </c>
      <c r="L3610" s="44" t="s">
        <v>24</v>
      </c>
      <c r="M3610" s="44" t="s">
        <v>25</v>
      </c>
    </row>
    <row r="3611" spans="4:13" x14ac:dyDescent="0.25">
      <c r="D3611" s="44">
        <v>3661</v>
      </c>
      <c r="E3611" s="44" t="s">
        <v>3638</v>
      </c>
      <c r="F3611" s="44" t="s">
        <v>21</v>
      </c>
      <c r="G3611" s="45" t="s">
        <v>21</v>
      </c>
      <c r="H3611" s="48" t="str">
        <f t="shared" si="295"/>
        <v>Non Lead</v>
      </c>
      <c r="I3611" s="44" t="s">
        <v>1947</v>
      </c>
      <c r="J3611" s="44" t="s">
        <v>23</v>
      </c>
      <c r="K3611" s="44">
        <v>1988</v>
      </c>
      <c r="L3611" s="44" t="s">
        <v>24</v>
      </c>
      <c r="M3611" s="44" t="s">
        <v>25</v>
      </c>
    </row>
    <row r="3612" spans="4:13" x14ac:dyDescent="0.25">
      <c r="D3612" s="44">
        <v>3662</v>
      </c>
      <c r="E3612" s="44" t="s">
        <v>3639</v>
      </c>
      <c r="F3612" s="44" t="s">
        <v>21</v>
      </c>
      <c r="G3612" s="45" t="s">
        <v>21</v>
      </c>
      <c r="H3612" s="48" t="str">
        <f t="shared" si="295"/>
        <v>Non Lead</v>
      </c>
      <c r="I3612" s="44" t="s">
        <v>1947</v>
      </c>
      <c r="J3612" s="44" t="s">
        <v>23</v>
      </c>
      <c r="K3612" s="44">
        <v>1984</v>
      </c>
      <c r="L3612" s="44" t="s">
        <v>24</v>
      </c>
      <c r="M3612" s="44" t="s">
        <v>25</v>
      </c>
    </row>
    <row r="3613" spans="4:13" x14ac:dyDescent="0.25">
      <c r="D3613" s="44">
        <v>3663</v>
      </c>
      <c r="E3613" s="44" t="s">
        <v>3640</v>
      </c>
      <c r="F3613" s="44" t="s">
        <v>21</v>
      </c>
      <c r="G3613" s="45" t="s">
        <v>21</v>
      </c>
      <c r="H3613" s="48" t="str">
        <f t="shared" si="295"/>
        <v>Non Lead</v>
      </c>
      <c r="I3613" s="44" t="s">
        <v>1947</v>
      </c>
      <c r="J3613" s="44" t="s">
        <v>23</v>
      </c>
      <c r="K3613" s="44">
        <v>1984</v>
      </c>
      <c r="L3613" s="44" t="s">
        <v>24</v>
      </c>
      <c r="M3613" s="44" t="s">
        <v>25</v>
      </c>
    </row>
    <row r="3614" spans="4:13" x14ac:dyDescent="0.25">
      <c r="D3614" s="44">
        <v>3664</v>
      </c>
      <c r="E3614" s="44" t="s">
        <v>3641</v>
      </c>
      <c r="F3614" s="44" t="s">
        <v>21</v>
      </c>
      <c r="G3614" s="45" t="s">
        <v>21</v>
      </c>
      <c r="H3614" s="48" t="str">
        <f t="shared" si="295"/>
        <v>Non Lead</v>
      </c>
      <c r="I3614" s="44" t="s">
        <v>34</v>
      </c>
      <c r="J3614" s="44" t="s">
        <v>23</v>
      </c>
      <c r="K3614" s="44">
        <v>2019</v>
      </c>
      <c r="L3614" s="44" t="s">
        <v>24</v>
      </c>
      <c r="M3614" s="44" t="s">
        <v>25</v>
      </c>
    </row>
    <row r="3615" spans="4:13" x14ac:dyDescent="0.25">
      <c r="D3615" s="44">
        <v>3665</v>
      </c>
      <c r="E3615" s="44" t="s">
        <v>3642</v>
      </c>
      <c r="F3615" s="44" t="s">
        <v>21</v>
      </c>
      <c r="G3615" s="45" t="s">
        <v>21</v>
      </c>
      <c r="H3615" s="48" t="str">
        <f t="shared" si="295"/>
        <v>Non Lead</v>
      </c>
      <c r="I3615" s="44" t="s">
        <v>22</v>
      </c>
      <c r="J3615" s="44" t="s">
        <v>23</v>
      </c>
      <c r="K3615" s="44">
        <v>2019</v>
      </c>
      <c r="L3615" s="44" t="s">
        <v>24</v>
      </c>
      <c r="M3615" s="44" t="s">
        <v>25</v>
      </c>
    </row>
    <row r="3616" spans="4:13" x14ac:dyDescent="0.25">
      <c r="D3616" s="44">
        <v>3666</v>
      </c>
      <c r="E3616" s="44" t="s">
        <v>3643</v>
      </c>
      <c r="F3616" s="44" t="s">
        <v>21</v>
      </c>
      <c r="G3616" s="45" t="s">
        <v>56</v>
      </c>
      <c r="H3616" s="48" t="str">
        <f t="shared" si="295"/>
        <v>Unknown</v>
      </c>
      <c r="I3616" s="50" t="s">
        <v>76</v>
      </c>
      <c r="J3616" s="44" t="s">
        <v>23</v>
      </c>
      <c r="K3616" s="44">
        <v>1986</v>
      </c>
      <c r="L3616" s="44" t="s">
        <v>24</v>
      </c>
      <c r="M3616" s="44" t="s">
        <v>25</v>
      </c>
    </row>
    <row r="3617" spans="4:13" x14ac:dyDescent="0.25">
      <c r="D3617" s="44">
        <v>3667</v>
      </c>
      <c r="E3617" s="44" t="s">
        <v>3644</v>
      </c>
      <c r="F3617" s="44" t="s">
        <v>21</v>
      </c>
      <c r="G3617" s="45" t="s">
        <v>21</v>
      </c>
      <c r="H3617" s="48" t="str">
        <f t="shared" si="295"/>
        <v>Non Lead</v>
      </c>
      <c r="I3617" s="44" t="s">
        <v>22</v>
      </c>
      <c r="J3617" s="44" t="s">
        <v>23</v>
      </c>
      <c r="K3617" s="44">
        <v>1996</v>
      </c>
      <c r="L3617" s="44" t="s">
        <v>24</v>
      </c>
      <c r="M3617" s="44" t="s">
        <v>25</v>
      </c>
    </row>
    <row r="3618" spans="4:13" x14ac:dyDescent="0.25">
      <c r="D3618" s="44">
        <v>3668</v>
      </c>
      <c r="E3618" s="44" t="s">
        <v>3645</v>
      </c>
      <c r="F3618" s="44" t="s">
        <v>21</v>
      </c>
      <c r="G3618" s="45" t="s">
        <v>21</v>
      </c>
      <c r="H3618" s="48" t="str">
        <f t="shared" si="295"/>
        <v>Non Lead</v>
      </c>
      <c r="I3618" s="44" t="s">
        <v>34</v>
      </c>
      <c r="J3618" s="44" t="s">
        <v>23</v>
      </c>
      <c r="K3618" s="44">
        <v>1996</v>
      </c>
      <c r="L3618" s="44" t="s">
        <v>24</v>
      </c>
      <c r="M3618" s="44" t="s">
        <v>25</v>
      </c>
    </row>
    <row r="3619" spans="4:13" x14ac:dyDescent="0.25">
      <c r="D3619" s="44">
        <v>3669</v>
      </c>
      <c r="E3619" s="44" t="s">
        <v>3646</v>
      </c>
      <c r="F3619" s="44" t="s">
        <v>21</v>
      </c>
      <c r="G3619" s="45" t="s">
        <v>21</v>
      </c>
      <c r="H3619" s="48" t="str">
        <f t="shared" si="295"/>
        <v>Non Lead</v>
      </c>
      <c r="I3619" s="44" t="s">
        <v>1947</v>
      </c>
      <c r="J3619" s="44" t="s">
        <v>23</v>
      </c>
      <c r="K3619" s="44">
        <v>1980</v>
      </c>
      <c r="L3619" s="44" t="s">
        <v>24</v>
      </c>
      <c r="M3619" s="44" t="s">
        <v>25</v>
      </c>
    </row>
    <row r="3620" spans="4:13" x14ac:dyDescent="0.25">
      <c r="D3620" s="44">
        <v>3670</v>
      </c>
      <c r="E3620" s="44" t="s">
        <v>3647</v>
      </c>
      <c r="F3620" s="44" t="s">
        <v>21</v>
      </c>
      <c r="G3620" s="45" t="s">
        <v>21</v>
      </c>
      <c r="H3620" s="48" t="str">
        <f t="shared" si="295"/>
        <v>Non Lead</v>
      </c>
      <c r="I3620" s="44" t="s">
        <v>34</v>
      </c>
      <c r="J3620" s="44" t="s">
        <v>23</v>
      </c>
      <c r="K3620" s="44">
        <v>1980</v>
      </c>
      <c r="L3620" s="44" t="s">
        <v>24</v>
      </c>
      <c r="M3620" s="44" t="s">
        <v>25</v>
      </c>
    </row>
    <row r="3621" spans="4:13" x14ac:dyDescent="0.25">
      <c r="D3621" s="44">
        <v>3671</v>
      </c>
      <c r="E3621" s="44" t="s">
        <v>3648</v>
      </c>
      <c r="F3621" s="44" t="s">
        <v>21</v>
      </c>
      <c r="G3621" s="45" t="s">
        <v>21</v>
      </c>
      <c r="H3621" s="48" t="str">
        <f t="shared" si="295"/>
        <v>Non Lead</v>
      </c>
      <c r="I3621" s="44" t="s">
        <v>1947</v>
      </c>
      <c r="J3621" s="44" t="s">
        <v>23</v>
      </c>
      <c r="K3621" s="44">
        <v>1983</v>
      </c>
      <c r="L3621" s="44" t="s">
        <v>24</v>
      </c>
      <c r="M3621" s="44" t="s">
        <v>25</v>
      </c>
    </row>
    <row r="3622" spans="4:13" x14ac:dyDescent="0.25">
      <c r="D3622" s="44">
        <v>3672</v>
      </c>
      <c r="E3622" s="44" t="s">
        <v>3649</v>
      </c>
      <c r="F3622" s="44" t="s">
        <v>21</v>
      </c>
      <c r="G3622" s="45" t="s">
        <v>21</v>
      </c>
      <c r="H3622" s="48" t="str">
        <f t="shared" si="295"/>
        <v>Non Lead</v>
      </c>
      <c r="I3622" s="44" t="s">
        <v>22</v>
      </c>
      <c r="J3622" s="44" t="s">
        <v>23</v>
      </c>
      <c r="K3622" s="44">
        <v>1995</v>
      </c>
      <c r="L3622" s="44" t="s">
        <v>24</v>
      </c>
      <c r="M3622" s="44" t="s">
        <v>25</v>
      </c>
    </row>
    <row r="3623" spans="4:13" x14ac:dyDescent="0.25">
      <c r="D3623" s="44">
        <v>3673</v>
      </c>
      <c r="E3623" s="44" t="s">
        <v>3650</v>
      </c>
      <c r="F3623" s="44" t="s">
        <v>21</v>
      </c>
      <c r="G3623" s="45" t="s">
        <v>21</v>
      </c>
      <c r="H3623" s="48" t="str">
        <f t="shared" si="295"/>
        <v>Non Lead</v>
      </c>
      <c r="I3623" s="44" t="s">
        <v>1947</v>
      </c>
      <c r="J3623" s="44" t="s">
        <v>23</v>
      </c>
      <c r="K3623" s="44">
        <v>1981</v>
      </c>
      <c r="L3623" s="44" t="s">
        <v>24</v>
      </c>
      <c r="M3623" s="44" t="s">
        <v>25</v>
      </c>
    </row>
    <row r="3624" spans="4:13" x14ac:dyDescent="0.25">
      <c r="D3624" s="44">
        <v>3674</v>
      </c>
      <c r="E3624" s="44" t="s">
        <v>3651</v>
      </c>
      <c r="F3624" s="44" t="s">
        <v>21</v>
      </c>
      <c r="G3624" s="45" t="s">
        <v>21</v>
      </c>
      <c r="H3624" s="48" t="str">
        <f t="shared" si="295"/>
        <v>Non Lead</v>
      </c>
      <c r="I3624" s="44" t="s">
        <v>34</v>
      </c>
      <c r="J3624" s="44" t="s">
        <v>23</v>
      </c>
      <c r="K3624" s="44">
        <v>1981</v>
      </c>
      <c r="L3624" s="44" t="s">
        <v>24</v>
      </c>
      <c r="M3624" s="44" t="s">
        <v>25</v>
      </c>
    </row>
    <row r="3625" spans="4:13" x14ac:dyDescent="0.25">
      <c r="D3625" s="44">
        <v>3675</v>
      </c>
      <c r="E3625" s="44" t="s">
        <v>3652</v>
      </c>
      <c r="F3625" s="44" t="s">
        <v>21</v>
      </c>
      <c r="G3625" s="45" t="s">
        <v>21</v>
      </c>
      <c r="H3625" s="48" t="str">
        <f t="shared" si="295"/>
        <v>Non Lead</v>
      </c>
      <c r="I3625" s="44" t="s">
        <v>1947</v>
      </c>
      <c r="J3625" s="44" t="s">
        <v>23</v>
      </c>
      <c r="K3625" s="44">
        <v>1985</v>
      </c>
      <c r="L3625" s="44" t="s">
        <v>24</v>
      </c>
      <c r="M3625" s="44" t="s">
        <v>25</v>
      </c>
    </row>
    <row r="3626" spans="4:13" x14ac:dyDescent="0.25">
      <c r="D3626" s="44">
        <v>3676</v>
      </c>
      <c r="E3626" s="44" t="s">
        <v>3653</v>
      </c>
      <c r="F3626" s="44" t="s">
        <v>21</v>
      </c>
      <c r="G3626" s="45" t="s">
        <v>21</v>
      </c>
      <c r="H3626" s="48" t="str">
        <f t="shared" si="295"/>
        <v>Non Lead</v>
      </c>
      <c r="I3626" s="44" t="s">
        <v>22</v>
      </c>
      <c r="J3626" s="44" t="s">
        <v>23</v>
      </c>
      <c r="K3626" s="44">
        <v>2000</v>
      </c>
      <c r="L3626" s="44" t="s">
        <v>24</v>
      </c>
      <c r="M3626" s="44" t="s">
        <v>25</v>
      </c>
    </row>
    <row r="3627" spans="4:13" x14ac:dyDescent="0.25">
      <c r="D3627" s="44">
        <v>3677</v>
      </c>
      <c r="E3627" s="44" t="s">
        <v>3654</v>
      </c>
      <c r="F3627" s="44" t="s">
        <v>21</v>
      </c>
      <c r="G3627" s="45" t="s">
        <v>21</v>
      </c>
      <c r="H3627" s="48" t="str">
        <f t="shared" si="295"/>
        <v>Non Lead</v>
      </c>
      <c r="I3627" s="44" t="s">
        <v>1947</v>
      </c>
      <c r="J3627" s="44" t="s">
        <v>23</v>
      </c>
      <c r="K3627" s="44">
        <v>1983</v>
      </c>
      <c r="L3627" s="44" t="s">
        <v>24</v>
      </c>
      <c r="M3627" s="44" t="s">
        <v>25</v>
      </c>
    </row>
    <row r="3628" spans="4:13" x14ac:dyDescent="0.25">
      <c r="D3628" s="44">
        <v>3678</v>
      </c>
      <c r="E3628" s="44" t="s">
        <v>3655</v>
      </c>
      <c r="F3628" s="44" t="s">
        <v>21</v>
      </c>
      <c r="G3628" s="45" t="s">
        <v>21</v>
      </c>
      <c r="H3628" s="48" t="str">
        <f t="shared" si="295"/>
        <v>Non Lead</v>
      </c>
      <c r="I3628" s="44" t="s">
        <v>34</v>
      </c>
      <c r="J3628" s="44" t="s">
        <v>23</v>
      </c>
      <c r="K3628" s="44">
        <v>1983</v>
      </c>
      <c r="L3628" s="44" t="s">
        <v>24</v>
      </c>
      <c r="M3628" s="44" t="s">
        <v>25</v>
      </c>
    </row>
    <row r="3629" spans="4:13" x14ac:dyDescent="0.25">
      <c r="D3629" s="44">
        <v>3679</v>
      </c>
      <c r="E3629" s="44" t="s">
        <v>3656</v>
      </c>
      <c r="F3629" s="44" t="s">
        <v>21</v>
      </c>
      <c r="G3629" s="45" t="s">
        <v>21</v>
      </c>
      <c r="H3629" s="48" t="str">
        <f t="shared" si="295"/>
        <v>Non Lead</v>
      </c>
      <c r="I3629" s="44" t="s">
        <v>1947</v>
      </c>
      <c r="J3629" s="44" t="s">
        <v>23</v>
      </c>
      <c r="K3629" s="44">
        <v>1983</v>
      </c>
      <c r="L3629" s="44" t="s">
        <v>24</v>
      </c>
      <c r="M3629" s="44" t="s">
        <v>25</v>
      </c>
    </row>
    <row r="3630" spans="4:13" x14ac:dyDescent="0.25">
      <c r="D3630" s="44">
        <v>3680</v>
      </c>
      <c r="E3630" s="44" t="s">
        <v>3657</v>
      </c>
      <c r="F3630" s="44" t="s">
        <v>21</v>
      </c>
      <c r="G3630" s="45" t="s">
        <v>21</v>
      </c>
      <c r="H3630" s="48" t="str">
        <f t="shared" si="295"/>
        <v>Non Lead</v>
      </c>
      <c r="J3630" s="44" t="s">
        <v>23</v>
      </c>
      <c r="K3630" s="44">
        <v>1984</v>
      </c>
      <c r="L3630" s="44" t="s">
        <v>24</v>
      </c>
      <c r="M3630" s="44" t="s">
        <v>25</v>
      </c>
    </row>
    <row r="3631" spans="4:13" x14ac:dyDescent="0.25">
      <c r="D3631" s="44">
        <v>3681</v>
      </c>
      <c r="E3631" s="44" t="s">
        <v>3658</v>
      </c>
      <c r="F3631" s="44" t="s">
        <v>21</v>
      </c>
      <c r="G3631" s="45" t="s">
        <v>21</v>
      </c>
      <c r="H3631" s="48" t="str">
        <f t="shared" si="295"/>
        <v>Non Lead</v>
      </c>
      <c r="I3631" s="44" t="s">
        <v>22</v>
      </c>
      <c r="J3631" s="44" t="s">
        <v>23</v>
      </c>
      <c r="K3631" s="44">
        <v>1996</v>
      </c>
      <c r="L3631" s="44" t="s">
        <v>24</v>
      </c>
      <c r="M3631" s="44" t="s">
        <v>25</v>
      </c>
    </row>
    <row r="3632" spans="4:13" x14ac:dyDescent="0.25">
      <c r="D3632" s="44">
        <v>3682</v>
      </c>
      <c r="E3632" s="44" t="s">
        <v>3659</v>
      </c>
      <c r="F3632" s="44" t="s">
        <v>21</v>
      </c>
      <c r="G3632" s="45" t="s">
        <v>21</v>
      </c>
      <c r="H3632" s="48" t="str">
        <f t="shared" si="295"/>
        <v>Non Lead</v>
      </c>
      <c r="I3632" s="44" t="s">
        <v>22</v>
      </c>
      <c r="J3632" s="44" t="s">
        <v>23</v>
      </c>
      <c r="K3632" s="44">
        <v>2009</v>
      </c>
      <c r="L3632" s="44" t="s">
        <v>24</v>
      </c>
      <c r="M3632" s="44" t="s">
        <v>25</v>
      </c>
    </row>
    <row r="3633" spans="4:13" x14ac:dyDescent="0.25">
      <c r="D3633" s="44">
        <v>3683</v>
      </c>
      <c r="E3633" s="44" t="s">
        <v>3660</v>
      </c>
      <c r="F3633" s="44" t="s">
        <v>21</v>
      </c>
      <c r="G3633" s="45" t="s">
        <v>21</v>
      </c>
      <c r="H3633" s="48" t="str">
        <f t="shared" si="295"/>
        <v>Non Lead</v>
      </c>
      <c r="I3633" s="44" t="s">
        <v>22</v>
      </c>
      <c r="J3633" s="44" t="s">
        <v>23</v>
      </c>
      <c r="K3633" s="44">
        <v>1996</v>
      </c>
      <c r="L3633" s="44" t="s">
        <v>24</v>
      </c>
      <c r="M3633" s="44" t="s">
        <v>25</v>
      </c>
    </row>
    <row r="3634" spans="4:13" x14ac:dyDescent="0.25">
      <c r="D3634" s="44">
        <v>3684</v>
      </c>
      <c r="E3634" s="44" t="s">
        <v>3661</v>
      </c>
      <c r="F3634" s="44" t="s">
        <v>21</v>
      </c>
      <c r="G3634" s="45" t="s">
        <v>21</v>
      </c>
      <c r="H3634" s="48" t="str">
        <f t="shared" si="295"/>
        <v>Non Lead</v>
      </c>
      <c r="I3634" s="44" t="s">
        <v>22</v>
      </c>
      <c r="J3634" s="44" t="s">
        <v>23</v>
      </c>
      <c r="K3634" s="44">
        <v>1996</v>
      </c>
      <c r="L3634" s="44" t="s">
        <v>24</v>
      </c>
      <c r="M3634" s="44" t="s">
        <v>25</v>
      </c>
    </row>
    <row r="3635" spans="4:13" x14ac:dyDescent="0.25">
      <c r="D3635" s="44">
        <v>3685</v>
      </c>
      <c r="E3635" s="44" t="s">
        <v>3662</v>
      </c>
      <c r="F3635" s="44" t="s">
        <v>21</v>
      </c>
      <c r="G3635" s="45" t="s">
        <v>21</v>
      </c>
      <c r="H3635" s="48" t="str">
        <f t="shared" si="295"/>
        <v>Non Lead</v>
      </c>
      <c r="I3635" s="44" t="s">
        <v>34</v>
      </c>
      <c r="J3635" s="44" t="s">
        <v>23</v>
      </c>
      <c r="K3635" s="44">
        <v>1996</v>
      </c>
      <c r="L3635" s="44" t="s">
        <v>24</v>
      </c>
      <c r="M3635" s="44" t="s">
        <v>25</v>
      </c>
    </row>
    <row r="3636" spans="4:13" x14ac:dyDescent="0.25">
      <c r="D3636" s="44">
        <v>3686</v>
      </c>
      <c r="E3636" s="44" t="s">
        <v>3663</v>
      </c>
      <c r="F3636" s="44" t="s">
        <v>21</v>
      </c>
      <c r="G3636" s="45" t="s">
        <v>21</v>
      </c>
      <c r="H3636" s="48" t="str">
        <f t="shared" si="295"/>
        <v>Non Lead</v>
      </c>
      <c r="J3636" s="44" t="s">
        <v>23</v>
      </c>
      <c r="K3636" s="44">
        <v>1982</v>
      </c>
      <c r="L3636" s="44" t="s">
        <v>24</v>
      </c>
      <c r="M3636" s="44" t="s">
        <v>25</v>
      </c>
    </row>
    <row r="3637" spans="4:13" x14ac:dyDescent="0.25">
      <c r="D3637" s="44">
        <v>3687</v>
      </c>
      <c r="E3637" s="44" t="s">
        <v>3664</v>
      </c>
      <c r="F3637" s="44" t="s">
        <v>21</v>
      </c>
      <c r="G3637" s="45" t="s">
        <v>21</v>
      </c>
      <c r="H3637" s="48" t="str">
        <f t="shared" si="295"/>
        <v>Non Lead</v>
      </c>
      <c r="J3637" s="44" t="s">
        <v>23</v>
      </c>
      <c r="K3637" s="44">
        <v>1982</v>
      </c>
      <c r="L3637" s="44" t="s">
        <v>24</v>
      </c>
      <c r="M3637" s="44" t="s">
        <v>25</v>
      </c>
    </row>
    <row r="3638" spans="4:13" x14ac:dyDescent="0.25">
      <c r="D3638" s="44">
        <v>3688</v>
      </c>
      <c r="E3638" s="44" t="s">
        <v>3665</v>
      </c>
      <c r="F3638" s="44" t="s">
        <v>21</v>
      </c>
      <c r="G3638" s="45" t="s">
        <v>21</v>
      </c>
      <c r="H3638" s="48" t="str">
        <f t="shared" si="295"/>
        <v>Non Lead</v>
      </c>
      <c r="I3638" s="44" t="s">
        <v>34</v>
      </c>
      <c r="J3638" s="44" t="s">
        <v>23</v>
      </c>
      <c r="K3638" s="44">
        <v>1982</v>
      </c>
      <c r="L3638" s="44" t="s">
        <v>24</v>
      </c>
      <c r="M3638" s="44" t="s">
        <v>25</v>
      </c>
    </row>
    <row r="3639" spans="4:13" x14ac:dyDescent="0.25">
      <c r="D3639" s="44">
        <v>3689</v>
      </c>
      <c r="E3639" s="44" t="s">
        <v>3666</v>
      </c>
      <c r="F3639" s="44" t="s">
        <v>21</v>
      </c>
      <c r="G3639" s="45" t="s">
        <v>21</v>
      </c>
      <c r="H3639" s="48" t="str">
        <f t="shared" si="295"/>
        <v>Non Lead</v>
      </c>
      <c r="J3639" s="44" t="s">
        <v>23</v>
      </c>
      <c r="K3639" s="44">
        <v>1982</v>
      </c>
      <c r="L3639" s="44" t="s">
        <v>24</v>
      </c>
      <c r="M3639" s="44" t="s">
        <v>25</v>
      </c>
    </row>
    <row r="3640" spans="4:13" x14ac:dyDescent="0.25">
      <c r="D3640" s="44">
        <v>3690</v>
      </c>
      <c r="E3640" s="44" t="s">
        <v>3667</v>
      </c>
      <c r="F3640" s="44" t="s">
        <v>21</v>
      </c>
      <c r="G3640" s="45" t="s">
        <v>21</v>
      </c>
      <c r="H3640" s="48" t="str">
        <f t="shared" si="295"/>
        <v>Non Lead</v>
      </c>
      <c r="J3640" s="44" t="s">
        <v>23</v>
      </c>
      <c r="K3640" s="44">
        <v>1981</v>
      </c>
      <c r="L3640" s="44" t="s">
        <v>24</v>
      </c>
      <c r="M3640" s="44" t="s">
        <v>25</v>
      </c>
    </row>
    <row r="3641" spans="4:13" x14ac:dyDescent="0.25">
      <c r="D3641" s="44">
        <v>3691</v>
      </c>
      <c r="E3641" s="44" t="s">
        <v>3668</v>
      </c>
      <c r="F3641" s="44" t="s">
        <v>21</v>
      </c>
      <c r="G3641" s="45" t="s">
        <v>21</v>
      </c>
      <c r="H3641" s="48" t="str">
        <f t="shared" si="295"/>
        <v>Non Lead</v>
      </c>
      <c r="J3641" s="44" t="s">
        <v>23</v>
      </c>
      <c r="K3641" s="44">
        <v>1984</v>
      </c>
      <c r="L3641" s="44" t="s">
        <v>24</v>
      </c>
      <c r="M3641" s="44" t="s">
        <v>25</v>
      </c>
    </row>
    <row r="3642" spans="4:13" x14ac:dyDescent="0.25">
      <c r="D3642" s="44">
        <v>3692</v>
      </c>
      <c r="E3642" s="44" t="s">
        <v>3669</v>
      </c>
      <c r="F3642" s="44" t="s">
        <v>21</v>
      </c>
      <c r="G3642" s="45" t="s">
        <v>21</v>
      </c>
      <c r="H3642" s="48" t="str">
        <f t="shared" si="295"/>
        <v>Non Lead</v>
      </c>
      <c r="I3642" s="44" t="s">
        <v>34</v>
      </c>
      <c r="J3642" s="44" t="s">
        <v>23</v>
      </c>
      <c r="K3642" s="44">
        <v>1984</v>
      </c>
      <c r="L3642" s="44" t="s">
        <v>24</v>
      </c>
      <c r="M3642" s="44" t="s">
        <v>25</v>
      </c>
    </row>
    <row r="3643" spans="4:13" x14ac:dyDescent="0.25">
      <c r="D3643" s="44">
        <v>3693</v>
      </c>
      <c r="E3643" s="44" t="s">
        <v>3670</v>
      </c>
      <c r="F3643" s="44" t="s">
        <v>21</v>
      </c>
      <c r="G3643" s="45" t="s">
        <v>21</v>
      </c>
      <c r="H3643" s="48" t="str">
        <f t="shared" si="295"/>
        <v>Non Lead</v>
      </c>
      <c r="J3643" s="44" t="s">
        <v>23</v>
      </c>
      <c r="K3643" s="44">
        <v>1981</v>
      </c>
      <c r="L3643" s="44" t="s">
        <v>24</v>
      </c>
      <c r="M3643" s="44" t="s">
        <v>25</v>
      </c>
    </row>
    <row r="3644" spans="4:13" x14ac:dyDescent="0.25">
      <c r="D3644" s="44">
        <v>3694</v>
      </c>
      <c r="E3644" s="44" t="s">
        <v>3671</v>
      </c>
      <c r="F3644" s="44" t="s">
        <v>21</v>
      </c>
      <c r="G3644" s="45" t="s">
        <v>21</v>
      </c>
      <c r="H3644" s="48" t="str">
        <f t="shared" si="295"/>
        <v>Non Lead</v>
      </c>
      <c r="J3644" s="44" t="s">
        <v>23</v>
      </c>
      <c r="K3644" s="44">
        <v>1985</v>
      </c>
      <c r="L3644" s="44" t="s">
        <v>24</v>
      </c>
      <c r="M3644" s="44" t="s">
        <v>25</v>
      </c>
    </row>
    <row r="3645" spans="4:13" x14ac:dyDescent="0.25">
      <c r="D3645" s="44">
        <v>3695</v>
      </c>
      <c r="E3645" s="44" t="s">
        <v>3672</v>
      </c>
      <c r="F3645" s="44" t="s">
        <v>21</v>
      </c>
      <c r="G3645" s="45" t="s">
        <v>21</v>
      </c>
      <c r="H3645" s="48" t="str">
        <f t="shared" si="295"/>
        <v>Non Lead</v>
      </c>
      <c r="J3645" s="44" t="s">
        <v>23</v>
      </c>
      <c r="K3645" s="44">
        <v>1987</v>
      </c>
      <c r="L3645" s="44" t="s">
        <v>24</v>
      </c>
      <c r="M3645" s="44" t="s">
        <v>25</v>
      </c>
    </row>
    <row r="3646" spans="4:13" x14ac:dyDescent="0.25">
      <c r="D3646" s="44">
        <v>3696</v>
      </c>
      <c r="E3646" s="44" t="s">
        <v>3673</v>
      </c>
      <c r="F3646" s="44" t="s">
        <v>21</v>
      </c>
      <c r="G3646" s="45" t="s">
        <v>21</v>
      </c>
      <c r="H3646" s="48" t="str">
        <f t="shared" si="295"/>
        <v>Non Lead</v>
      </c>
      <c r="I3646" s="44" t="s">
        <v>34</v>
      </c>
      <c r="J3646" s="44" t="s">
        <v>23</v>
      </c>
      <c r="K3646" s="44">
        <v>1987</v>
      </c>
      <c r="L3646" s="44" t="s">
        <v>24</v>
      </c>
      <c r="M3646" s="44" t="s">
        <v>25</v>
      </c>
    </row>
    <row r="3647" spans="4:13" x14ac:dyDescent="0.25">
      <c r="D3647" s="44">
        <v>3697</v>
      </c>
      <c r="E3647" s="44" t="s">
        <v>3674</v>
      </c>
      <c r="F3647" s="44" t="s">
        <v>21</v>
      </c>
      <c r="G3647" s="45" t="s">
        <v>21</v>
      </c>
      <c r="H3647" s="48" t="str">
        <f t="shared" si="295"/>
        <v>Non Lead</v>
      </c>
      <c r="J3647" s="44" t="s">
        <v>23</v>
      </c>
      <c r="K3647" s="44">
        <v>1988</v>
      </c>
      <c r="L3647" s="44" t="s">
        <v>24</v>
      </c>
      <c r="M3647" s="44" t="s">
        <v>25</v>
      </c>
    </row>
    <row r="3648" spans="4:13" x14ac:dyDescent="0.25">
      <c r="D3648" s="44">
        <v>3698</v>
      </c>
      <c r="E3648" s="44" t="s">
        <v>3675</v>
      </c>
      <c r="F3648" s="44" t="s">
        <v>21</v>
      </c>
      <c r="G3648" s="45" t="s">
        <v>21</v>
      </c>
      <c r="H3648" s="48" t="str">
        <f t="shared" si="295"/>
        <v>Non Lead</v>
      </c>
      <c r="I3648" s="44" t="s">
        <v>22</v>
      </c>
      <c r="J3648" s="44" t="s">
        <v>23</v>
      </c>
      <c r="K3648" s="44">
        <v>2011</v>
      </c>
      <c r="L3648" s="44" t="s">
        <v>24</v>
      </c>
      <c r="M3648" s="44" t="s">
        <v>25</v>
      </c>
    </row>
    <row r="3649" spans="4:13" x14ac:dyDescent="0.25">
      <c r="D3649" s="44">
        <v>3699</v>
      </c>
      <c r="E3649" s="44" t="s">
        <v>3676</v>
      </c>
      <c r="F3649" s="44" t="s">
        <v>21</v>
      </c>
      <c r="G3649" s="45" t="s">
        <v>21</v>
      </c>
      <c r="H3649" s="48" t="str">
        <f t="shared" ref="H3649:H3712" si="296">IF(F3649="Lead",F3649,IF(G3649="Lead",G3649,IF(F3649="Unknown",F3649,IF(G3649="Unknown",G3649,IF(G3649="Galvanized Requiring Replacement",G3649,IF(F3649="NA",G3649,IF(G3649="NA",F3649,IF(AND(F3649="Non Lead",G3649="Non Lead"),"Non Lead","")
)))))))</f>
        <v>Non Lead</v>
      </c>
      <c r="J3649" s="44" t="s">
        <v>23</v>
      </c>
      <c r="L3649" s="44" t="s">
        <v>24</v>
      </c>
      <c r="M3649" s="44" t="s">
        <v>25</v>
      </c>
    </row>
    <row r="3650" spans="4:13" x14ac:dyDescent="0.25">
      <c r="D3650" s="44">
        <v>3700</v>
      </c>
      <c r="E3650" s="44" t="s">
        <v>3677</v>
      </c>
      <c r="F3650" s="44" t="s">
        <v>21</v>
      </c>
      <c r="G3650" s="45" t="s">
        <v>21</v>
      </c>
      <c r="H3650" s="48" t="str">
        <f t="shared" si="296"/>
        <v>Non Lead</v>
      </c>
      <c r="J3650" s="44" t="s">
        <v>23</v>
      </c>
      <c r="K3650" s="44">
        <v>1981</v>
      </c>
      <c r="L3650" s="44" t="s">
        <v>24</v>
      </c>
      <c r="M3650" s="44" t="s">
        <v>25</v>
      </c>
    </row>
    <row r="3651" spans="4:13" x14ac:dyDescent="0.25">
      <c r="D3651" s="44">
        <v>3701</v>
      </c>
      <c r="E3651" s="44" t="s">
        <v>3678</v>
      </c>
      <c r="F3651" s="44" t="s">
        <v>21</v>
      </c>
      <c r="G3651" s="45" t="s">
        <v>21</v>
      </c>
      <c r="H3651" s="48" t="str">
        <f t="shared" si="296"/>
        <v>Non Lead</v>
      </c>
      <c r="I3651" s="44" t="s">
        <v>1947</v>
      </c>
      <c r="J3651" s="44" t="s">
        <v>23</v>
      </c>
      <c r="K3651" s="44">
        <v>1980</v>
      </c>
      <c r="L3651" s="44" t="s">
        <v>24</v>
      </c>
      <c r="M3651" s="44" t="s">
        <v>193</v>
      </c>
    </row>
    <row r="3652" spans="4:13" x14ac:dyDescent="0.25">
      <c r="D3652" s="44">
        <v>3702</v>
      </c>
      <c r="E3652" s="44" t="s">
        <v>3679</v>
      </c>
      <c r="F3652" s="44" t="s">
        <v>21</v>
      </c>
      <c r="G3652" s="45" t="s">
        <v>21</v>
      </c>
      <c r="H3652" s="48" t="str">
        <f t="shared" si="296"/>
        <v>Non Lead</v>
      </c>
      <c r="I3652" s="44" t="s">
        <v>34</v>
      </c>
      <c r="J3652" s="44" t="s">
        <v>23</v>
      </c>
      <c r="K3652" s="44">
        <v>1980</v>
      </c>
      <c r="L3652" s="44" t="s">
        <v>24</v>
      </c>
      <c r="M3652" s="44" t="s">
        <v>193</v>
      </c>
    </row>
    <row r="3653" spans="4:13" x14ac:dyDescent="0.25">
      <c r="D3653" s="44">
        <v>3703</v>
      </c>
      <c r="E3653" s="44" t="s">
        <v>3680</v>
      </c>
      <c r="F3653" s="44" t="s">
        <v>21</v>
      </c>
      <c r="G3653" s="45" t="s">
        <v>21</v>
      </c>
      <c r="H3653" s="48" t="str">
        <f t="shared" si="296"/>
        <v>Non Lead</v>
      </c>
      <c r="I3653" s="44" t="s">
        <v>1947</v>
      </c>
      <c r="J3653" s="44" t="s">
        <v>23</v>
      </c>
      <c r="K3653" s="44">
        <v>1980</v>
      </c>
      <c r="L3653" s="44" t="s">
        <v>24</v>
      </c>
      <c r="M3653" s="44" t="s">
        <v>193</v>
      </c>
    </row>
    <row r="3654" spans="4:13" x14ac:dyDescent="0.25">
      <c r="D3654" s="44">
        <v>3704</v>
      </c>
      <c r="E3654" s="44" t="s">
        <v>3681</v>
      </c>
      <c r="F3654" s="44" t="s">
        <v>21</v>
      </c>
      <c r="G3654" s="45" t="s">
        <v>21</v>
      </c>
      <c r="H3654" s="48" t="str">
        <f t="shared" si="296"/>
        <v>Non Lead</v>
      </c>
      <c r="I3654" s="44" t="s">
        <v>1947</v>
      </c>
      <c r="J3654" s="44" t="s">
        <v>23</v>
      </c>
      <c r="K3654" s="44">
        <v>1980</v>
      </c>
      <c r="L3654" s="44" t="s">
        <v>24</v>
      </c>
      <c r="M3654" s="44" t="s">
        <v>193</v>
      </c>
    </row>
    <row r="3655" spans="4:13" x14ac:dyDescent="0.25">
      <c r="D3655" s="44">
        <v>3705</v>
      </c>
      <c r="E3655" s="44" t="s">
        <v>3682</v>
      </c>
      <c r="F3655" s="44" t="s">
        <v>21</v>
      </c>
      <c r="G3655" s="45" t="s">
        <v>21</v>
      </c>
      <c r="H3655" s="48" t="str">
        <f t="shared" si="296"/>
        <v>Non Lead</v>
      </c>
      <c r="I3655" s="44" t="s">
        <v>1947</v>
      </c>
      <c r="J3655" s="44" t="s">
        <v>23</v>
      </c>
      <c r="K3655" s="44">
        <v>1980</v>
      </c>
      <c r="L3655" s="44" t="s">
        <v>24</v>
      </c>
      <c r="M3655" s="44" t="s">
        <v>193</v>
      </c>
    </row>
    <row r="3656" spans="4:13" x14ac:dyDescent="0.25">
      <c r="D3656" s="44">
        <v>3706</v>
      </c>
      <c r="E3656" s="44" t="s">
        <v>3683</v>
      </c>
      <c r="F3656" s="44" t="s">
        <v>21</v>
      </c>
      <c r="G3656" s="45" t="s">
        <v>21</v>
      </c>
      <c r="H3656" s="48" t="str">
        <f t="shared" si="296"/>
        <v>Non Lead</v>
      </c>
      <c r="I3656" s="44" t="s">
        <v>1947</v>
      </c>
      <c r="J3656" s="44" t="s">
        <v>23</v>
      </c>
      <c r="K3656" s="44">
        <v>1980</v>
      </c>
      <c r="L3656" s="44" t="s">
        <v>24</v>
      </c>
      <c r="M3656" s="44" t="s">
        <v>193</v>
      </c>
    </row>
    <row r="3657" spans="4:13" x14ac:dyDescent="0.25">
      <c r="D3657" s="44">
        <v>3707</v>
      </c>
      <c r="E3657" s="44" t="s">
        <v>3684</v>
      </c>
      <c r="F3657" s="44" t="s">
        <v>21</v>
      </c>
      <c r="G3657" s="45" t="s">
        <v>21</v>
      </c>
      <c r="H3657" s="48" t="str">
        <f t="shared" si="296"/>
        <v>Non Lead</v>
      </c>
      <c r="I3657" s="44" t="s">
        <v>1947</v>
      </c>
      <c r="J3657" s="44" t="s">
        <v>23</v>
      </c>
      <c r="K3657" s="44">
        <v>1980</v>
      </c>
      <c r="L3657" s="44" t="s">
        <v>24</v>
      </c>
      <c r="M3657" s="44" t="s">
        <v>193</v>
      </c>
    </row>
    <row r="3658" spans="4:13" x14ac:dyDescent="0.25">
      <c r="D3658" s="44">
        <v>3708</v>
      </c>
      <c r="E3658" s="44" t="s">
        <v>3685</v>
      </c>
      <c r="F3658" s="44" t="s">
        <v>21</v>
      </c>
      <c r="G3658" s="45" t="s">
        <v>21</v>
      </c>
      <c r="H3658" s="48" t="str">
        <f t="shared" si="296"/>
        <v>Non Lead</v>
      </c>
      <c r="I3658" s="44" t="s">
        <v>34</v>
      </c>
      <c r="J3658" s="44" t="s">
        <v>23</v>
      </c>
      <c r="K3658" s="44">
        <v>1980</v>
      </c>
      <c r="L3658" s="44" t="s">
        <v>24</v>
      </c>
      <c r="M3658" s="44" t="s">
        <v>193</v>
      </c>
    </row>
    <row r="3659" spans="4:13" x14ac:dyDescent="0.25">
      <c r="D3659" s="44">
        <v>3709</v>
      </c>
      <c r="E3659" s="44" t="s">
        <v>3686</v>
      </c>
      <c r="F3659" s="44" t="s">
        <v>21</v>
      </c>
      <c r="G3659" s="45" t="s">
        <v>21</v>
      </c>
      <c r="H3659" s="48" t="str">
        <f t="shared" si="296"/>
        <v>Non Lead</v>
      </c>
      <c r="I3659" s="44" t="s">
        <v>1947</v>
      </c>
      <c r="J3659" s="44" t="s">
        <v>23</v>
      </c>
      <c r="K3659" s="44">
        <v>1980</v>
      </c>
      <c r="L3659" s="44" t="s">
        <v>24</v>
      </c>
      <c r="M3659" s="44" t="s">
        <v>193</v>
      </c>
    </row>
    <row r="3660" spans="4:13" x14ac:dyDescent="0.25">
      <c r="D3660" s="44">
        <v>3710</v>
      </c>
      <c r="E3660" s="44" t="s">
        <v>3687</v>
      </c>
      <c r="F3660" s="44" t="s">
        <v>21</v>
      </c>
      <c r="G3660" s="45" t="s">
        <v>21</v>
      </c>
      <c r="H3660" s="48" t="str">
        <f t="shared" si="296"/>
        <v>Non Lead</v>
      </c>
      <c r="I3660" s="44" t="s">
        <v>1947</v>
      </c>
      <c r="J3660" s="44" t="s">
        <v>23</v>
      </c>
      <c r="K3660" s="44">
        <v>1980</v>
      </c>
      <c r="L3660" s="44" t="s">
        <v>24</v>
      </c>
      <c r="M3660" s="44" t="s">
        <v>193</v>
      </c>
    </row>
    <row r="3661" spans="4:13" x14ac:dyDescent="0.25">
      <c r="D3661" s="44">
        <v>3711</v>
      </c>
      <c r="E3661" s="44" t="s">
        <v>3688</v>
      </c>
      <c r="F3661" s="44" t="s">
        <v>21</v>
      </c>
      <c r="G3661" s="45" t="s">
        <v>21</v>
      </c>
      <c r="H3661" s="48" t="str">
        <f t="shared" si="296"/>
        <v>Non Lead</v>
      </c>
      <c r="I3661" s="44" t="s">
        <v>1947</v>
      </c>
      <c r="J3661" s="44" t="s">
        <v>23</v>
      </c>
      <c r="K3661" s="44">
        <v>1980</v>
      </c>
      <c r="L3661" s="44" t="s">
        <v>24</v>
      </c>
      <c r="M3661" s="44" t="s">
        <v>193</v>
      </c>
    </row>
    <row r="3662" spans="4:13" x14ac:dyDescent="0.25">
      <c r="D3662" s="44">
        <v>3712</v>
      </c>
      <c r="E3662" s="44" t="s">
        <v>3689</v>
      </c>
      <c r="F3662" s="44" t="s">
        <v>21</v>
      </c>
      <c r="G3662" s="45" t="s">
        <v>21</v>
      </c>
      <c r="H3662" s="48" t="str">
        <f t="shared" si="296"/>
        <v>Non Lead</v>
      </c>
      <c r="I3662" s="44" t="s">
        <v>34</v>
      </c>
      <c r="J3662" s="44" t="s">
        <v>23</v>
      </c>
      <c r="K3662" s="44">
        <v>1980</v>
      </c>
      <c r="L3662" s="44" t="s">
        <v>24</v>
      </c>
      <c r="M3662" s="44" t="s">
        <v>193</v>
      </c>
    </row>
    <row r="3663" spans="4:13" x14ac:dyDescent="0.25">
      <c r="D3663" s="44">
        <v>3713</v>
      </c>
      <c r="E3663" s="44" t="s">
        <v>3690</v>
      </c>
      <c r="F3663" s="44" t="s">
        <v>21</v>
      </c>
      <c r="G3663" s="45" t="s">
        <v>21</v>
      </c>
      <c r="H3663" s="48" t="str">
        <f t="shared" si="296"/>
        <v>Non Lead</v>
      </c>
      <c r="I3663" s="44" t="s">
        <v>1947</v>
      </c>
      <c r="J3663" s="44" t="s">
        <v>23</v>
      </c>
      <c r="K3663" s="44">
        <v>1980</v>
      </c>
      <c r="L3663" s="44" t="s">
        <v>24</v>
      </c>
      <c r="M3663" s="44" t="s">
        <v>193</v>
      </c>
    </row>
    <row r="3664" spans="4:13" x14ac:dyDescent="0.25">
      <c r="D3664" s="44">
        <v>3714</v>
      </c>
      <c r="E3664" s="44" t="s">
        <v>3691</v>
      </c>
      <c r="F3664" s="44" t="s">
        <v>21</v>
      </c>
      <c r="G3664" s="45" t="s">
        <v>21</v>
      </c>
      <c r="H3664" s="48" t="str">
        <f t="shared" si="296"/>
        <v>Non Lead</v>
      </c>
      <c r="I3664" s="44" t="s">
        <v>1947</v>
      </c>
      <c r="J3664" s="44" t="s">
        <v>23</v>
      </c>
      <c r="K3664" s="44">
        <v>1980</v>
      </c>
      <c r="L3664" s="44" t="s">
        <v>24</v>
      </c>
      <c r="M3664" s="44" t="s">
        <v>193</v>
      </c>
    </row>
    <row r="3665" spans="4:13" x14ac:dyDescent="0.25">
      <c r="D3665" s="44">
        <v>3715</v>
      </c>
      <c r="E3665" s="44" t="s">
        <v>3692</v>
      </c>
      <c r="F3665" s="44" t="s">
        <v>21</v>
      </c>
      <c r="G3665" s="45" t="s">
        <v>21</v>
      </c>
      <c r="H3665" s="48" t="str">
        <f t="shared" si="296"/>
        <v>Non Lead</v>
      </c>
      <c r="I3665" s="44" t="s">
        <v>1947</v>
      </c>
      <c r="J3665" s="44" t="s">
        <v>23</v>
      </c>
      <c r="K3665" s="44">
        <v>1980</v>
      </c>
      <c r="L3665" s="44" t="s">
        <v>24</v>
      </c>
      <c r="M3665" s="44" t="s">
        <v>193</v>
      </c>
    </row>
    <row r="3666" spans="4:13" x14ac:dyDescent="0.25">
      <c r="D3666" s="44">
        <v>3716</v>
      </c>
      <c r="E3666" s="44" t="s">
        <v>3693</v>
      </c>
      <c r="F3666" s="44" t="s">
        <v>21</v>
      </c>
      <c r="G3666" s="45" t="s">
        <v>21</v>
      </c>
      <c r="H3666" s="48" t="str">
        <f t="shared" si="296"/>
        <v>Non Lead</v>
      </c>
      <c r="I3666" s="44" t="s">
        <v>1947</v>
      </c>
      <c r="J3666" s="44" t="s">
        <v>23</v>
      </c>
      <c r="K3666" s="44">
        <v>1980</v>
      </c>
      <c r="L3666" s="44" t="s">
        <v>24</v>
      </c>
      <c r="M3666" s="44" t="s">
        <v>193</v>
      </c>
    </row>
    <row r="3667" spans="4:13" x14ac:dyDescent="0.25">
      <c r="D3667" s="44">
        <v>3717</v>
      </c>
      <c r="E3667" s="44" t="s">
        <v>3694</v>
      </c>
      <c r="F3667" s="44" t="s">
        <v>21</v>
      </c>
      <c r="G3667" s="45" t="s">
        <v>21</v>
      </c>
      <c r="H3667" s="48" t="str">
        <f t="shared" si="296"/>
        <v>Non Lead</v>
      </c>
      <c r="I3667" s="44" t="s">
        <v>1947</v>
      </c>
      <c r="J3667" s="44" t="s">
        <v>23</v>
      </c>
      <c r="K3667" s="44">
        <v>1980</v>
      </c>
      <c r="L3667" s="44" t="s">
        <v>24</v>
      </c>
      <c r="M3667" s="44" t="s">
        <v>193</v>
      </c>
    </row>
    <row r="3668" spans="4:13" x14ac:dyDescent="0.25">
      <c r="D3668" s="44">
        <v>3718</v>
      </c>
      <c r="E3668" s="44" t="s">
        <v>3695</v>
      </c>
      <c r="F3668" s="44" t="s">
        <v>21</v>
      </c>
      <c r="G3668" s="45" t="s">
        <v>21</v>
      </c>
      <c r="H3668" s="48" t="str">
        <f t="shared" si="296"/>
        <v>Non Lead</v>
      </c>
      <c r="I3668" s="44" t="s">
        <v>1947</v>
      </c>
      <c r="J3668" s="44" t="s">
        <v>23</v>
      </c>
      <c r="K3668" s="44">
        <v>1980</v>
      </c>
      <c r="L3668" s="44" t="s">
        <v>24</v>
      </c>
      <c r="M3668" s="44" t="s">
        <v>193</v>
      </c>
    </row>
    <row r="3669" spans="4:13" x14ac:dyDescent="0.25">
      <c r="D3669" s="44">
        <v>3719</v>
      </c>
      <c r="E3669" s="44" t="s">
        <v>3696</v>
      </c>
      <c r="F3669" s="44" t="s">
        <v>21</v>
      </c>
      <c r="G3669" s="45" t="s">
        <v>21</v>
      </c>
      <c r="H3669" s="48" t="str">
        <f t="shared" si="296"/>
        <v>Non Lead</v>
      </c>
      <c r="I3669" s="44" t="s">
        <v>1947</v>
      </c>
      <c r="J3669" s="44" t="s">
        <v>23</v>
      </c>
      <c r="K3669" s="44">
        <v>1980</v>
      </c>
      <c r="L3669" s="44" t="s">
        <v>24</v>
      </c>
      <c r="M3669" s="44" t="s">
        <v>193</v>
      </c>
    </row>
    <row r="3670" spans="4:13" x14ac:dyDescent="0.25">
      <c r="D3670" s="44">
        <v>3720</v>
      </c>
      <c r="E3670" s="44" t="s">
        <v>3697</v>
      </c>
      <c r="F3670" s="44" t="s">
        <v>21</v>
      </c>
      <c r="G3670" s="45" t="s">
        <v>21</v>
      </c>
      <c r="H3670" s="48" t="str">
        <f t="shared" si="296"/>
        <v>Non Lead</v>
      </c>
      <c r="I3670" s="44" t="s">
        <v>22</v>
      </c>
      <c r="J3670" s="44" t="s">
        <v>23</v>
      </c>
      <c r="K3670" s="44">
        <v>2021</v>
      </c>
      <c r="L3670" s="44" t="s">
        <v>24</v>
      </c>
      <c r="M3670" s="44" t="s">
        <v>193</v>
      </c>
    </row>
    <row r="3671" spans="4:13" x14ac:dyDescent="0.25">
      <c r="D3671" s="44">
        <v>3721</v>
      </c>
      <c r="E3671" s="44" t="s">
        <v>3698</v>
      </c>
      <c r="F3671" s="44" t="s">
        <v>21</v>
      </c>
      <c r="G3671" s="45" t="s">
        <v>21</v>
      </c>
      <c r="H3671" s="48" t="str">
        <f t="shared" si="296"/>
        <v>Non Lead</v>
      </c>
      <c r="I3671" s="44" t="s">
        <v>1947</v>
      </c>
      <c r="J3671" s="44" t="s">
        <v>23</v>
      </c>
      <c r="K3671" s="44">
        <v>1980</v>
      </c>
      <c r="L3671" s="44" t="s">
        <v>24</v>
      </c>
      <c r="M3671" s="44" t="s">
        <v>193</v>
      </c>
    </row>
    <row r="3672" spans="4:13" x14ac:dyDescent="0.25">
      <c r="D3672" s="44">
        <v>3722</v>
      </c>
      <c r="E3672" s="44" t="s">
        <v>3699</v>
      </c>
      <c r="F3672" s="44" t="s">
        <v>21</v>
      </c>
      <c r="G3672" s="45" t="s">
        <v>21</v>
      </c>
      <c r="H3672" s="48" t="str">
        <f t="shared" si="296"/>
        <v>Non Lead</v>
      </c>
      <c r="I3672" s="44" t="s">
        <v>1947</v>
      </c>
      <c r="J3672" s="44" t="s">
        <v>23</v>
      </c>
      <c r="K3672" s="44">
        <v>1980</v>
      </c>
      <c r="L3672" s="44" t="s">
        <v>24</v>
      </c>
      <c r="M3672" s="44" t="s">
        <v>193</v>
      </c>
    </row>
    <row r="3673" spans="4:13" x14ac:dyDescent="0.25">
      <c r="D3673" s="44">
        <v>3723</v>
      </c>
      <c r="E3673" s="44" t="s">
        <v>3700</v>
      </c>
      <c r="F3673" s="44" t="s">
        <v>21</v>
      </c>
      <c r="G3673" s="45" t="s">
        <v>21</v>
      </c>
      <c r="H3673" s="48" t="str">
        <f t="shared" si="296"/>
        <v>Non Lead</v>
      </c>
      <c r="I3673" s="44" t="s">
        <v>1947</v>
      </c>
      <c r="J3673" s="44" t="s">
        <v>23</v>
      </c>
      <c r="K3673" s="44">
        <v>1980</v>
      </c>
      <c r="L3673" s="44" t="s">
        <v>24</v>
      </c>
      <c r="M3673" s="44" t="s">
        <v>193</v>
      </c>
    </row>
    <row r="3674" spans="4:13" x14ac:dyDescent="0.25">
      <c r="D3674" s="44">
        <v>3724</v>
      </c>
      <c r="E3674" s="44" t="s">
        <v>3701</v>
      </c>
      <c r="F3674" s="44" t="s">
        <v>21</v>
      </c>
      <c r="G3674" s="45" t="s">
        <v>21</v>
      </c>
      <c r="H3674" s="48" t="str">
        <f t="shared" si="296"/>
        <v>Non Lead</v>
      </c>
      <c r="I3674" s="44" t="s">
        <v>1947</v>
      </c>
      <c r="J3674" s="44" t="s">
        <v>23</v>
      </c>
      <c r="K3674" s="44">
        <v>1980</v>
      </c>
      <c r="L3674" s="44" t="s">
        <v>24</v>
      </c>
      <c r="M3674" s="44" t="s">
        <v>193</v>
      </c>
    </row>
    <row r="3675" spans="4:13" x14ac:dyDescent="0.25">
      <c r="D3675" s="44">
        <v>3725</v>
      </c>
      <c r="E3675" s="44" t="s">
        <v>3702</v>
      </c>
      <c r="F3675" s="44" t="s">
        <v>21</v>
      </c>
      <c r="G3675" s="45" t="s">
        <v>21</v>
      </c>
      <c r="H3675" s="48" t="str">
        <f t="shared" si="296"/>
        <v>Non Lead</v>
      </c>
      <c r="I3675" s="44" t="s">
        <v>22</v>
      </c>
      <c r="J3675" s="44" t="s">
        <v>23</v>
      </c>
      <c r="K3675" s="44">
        <v>2007</v>
      </c>
      <c r="L3675" s="44" t="s">
        <v>24</v>
      </c>
      <c r="M3675" s="44" t="s">
        <v>193</v>
      </c>
    </row>
    <row r="3676" spans="4:13" x14ac:dyDescent="0.25">
      <c r="D3676" s="44">
        <v>3726</v>
      </c>
      <c r="E3676" s="44" t="s">
        <v>3703</v>
      </c>
      <c r="F3676" s="44" t="s">
        <v>21</v>
      </c>
      <c r="G3676" s="45" t="s">
        <v>21</v>
      </c>
      <c r="H3676" s="48" t="str">
        <f t="shared" si="296"/>
        <v>Non Lead</v>
      </c>
      <c r="I3676" s="44" t="s">
        <v>22</v>
      </c>
      <c r="J3676" s="44" t="s">
        <v>23</v>
      </c>
      <c r="K3676" s="44">
        <v>2008</v>
      </c>
      <c r="L3676" s="44" t="s">
        <v>24</v>
      </c>
      <c r="M3676" s="44" t="s">
        <v>193</v>
      </c>
    </row>
    <row r="3677" spans="4:13" x14ac:dyDescent="0.25">
      <c r="D3677" s="44">
        <v>3727</v>
      </c>
      <c r="E3677" s="44" t="s">
        <v>3704</v>
      </c>
      <c r="F3677" s="44" t="s">
        <v>21</v>
      </c>
      <c r="G3677" s="45" t="s">
        <v>21</v>
      </c>
      <c r="H3677" s="48" t="str">
        <f t="shared" si="296"/>
        <v>Non Lead</v>
      </c>
      <c r="I3677" s="44" t="s">
        <v>22</v>
      </c>
      <c r="J3677" s="44" t="s">
        <v>23</v>
      </c>
      <c r="K3677" s="44">
        <v>2019</v>
      </c>
      <c r="L3677" s="44" t="s">
        <v>24</v>
      </c>
      <c r="M3677" s="44" t="s">
        <v>193</v>
      </c>
    </row>
    <row r="3678" spans="4:13" x14ac:dyDescent="0.25">
      <c r="D3678" s="44">
        <v>3728</v>
      </c>
      <c r="E3678" s="44" t="s">
        <v>3705</v>
      </c>
      <c r="F3678" s="44" t="s">
        <v>21</v>
      </c>
      <c r="G3678" s="45" t="s">
        <v>21</v>
      </c>
      <c r="H3678" s="48" t="str">
        <f t="shared" si="296"/>
        <v>Non Lead</v>
      </c>
      <c r="I3678" s="44" t="s">
        <v>1947</v>
      </c>
      <c r="J3678" s="44" t="s">
        <v>23</v>
      </c>
      <c r="K3678" s="44">
        <v>1980</v>
      </c>
      <c r="L3678" s="44" t="s">
        <v>24</v>
      </c>
      <c r="M3678" s="44" t="s">
        <v>193</v>
      </c>
    </row>
    <row r="3679" spans="4:13" x14ac:dyDescent="0.25">
      <c r="D3679" s="44">
        <v>3729</v>
      </c>
      <c r="E3679" s="44" t="s">
        <v>3706</v>
      </c>
      <c r="F3679" s="44" t="s">
        <v>21</v>
      </c>
      <c r="G3679" s="45" t="s">
        <v>21</v>
      </c>
      <c r="H3679" s="48" t="str">
        <f t="shared" si="296"/>
        <v>Non Lead</v>
      </c>
      <c r="I3679" s="44" t="s">
        <v>1947</v>
      </c>
      <c r="J3679" s="44" t="s">
        <v>23</v>
      </c>
      <c r="K3679" s="44">
        <v>1980</v>
      </c>
      <c r="L3679" s="44" t="s">
        <v>24</v>
      </c>
      <c r="M3679" s="44" t="s">
        <v>193</v>
      </c>
    </row>
    <row r="3680" spans="4:13" x14ac:dyDescent="0.25">
      <c r="D3680" s="44">
        <v>3730</v>
      </c>
      <c r="E3680" s="44" t="s">
        <v>3707</v>
      </c>
      <c r="F3680" s="44" t="s">
        <v>21</v>
      </c>
      <c r="G3680" s="45" t="s">
        <v>21</v>
      </c>
      <c r="H3680" s="48" t="str">
        <f t="shared" si="296"/>
        <v>Non Lead</v>
      </c>
      <c r="I3680" s="44" t="s">
        <v>1947</v>
      </c>
      <c r="J3680" s="44" t="s">
        <v>23</v>
      </c>
      <c r="K3680" s="44">
        <v>1980</v>
      </c>
      <c r="L3680" s="44" t="s">
        <v>24</v>
      </c>
      <c r="M3680" s="44" t="s">
        <v>193</v>
      </c>
    </row>
    <row r="3681" spans="4:13" x14ac:dyDescent="0.25">
      <c r="D3681" s="44">
        <v>3731</v>
      </c>
      <c r="E3681" s="44" t="s">
        <v>3708</v>
      </c>
      <c r="F3681" s="44" t="s">
        <v>21</v>
      </c>
      <c r="G3681" s="45" t="s">
        <v>21</v>
      </c>
      <c r="H3681" s="48" t="str">
        <f t="shared" si="296"/>
        <v>Non Lead</v>
      </c>
      <c r="I3681" s="44" t="s">
        <v>1947</v>
      </c>
      <c r="J3681" s="44" t="s">
        <v>23</v>
      </c>
      <c r="K3681" s="44">
        <v>1980</v>
      </c>
      <c r="L3681" s="44" t="s">
        <v>24</v>
      </c>
      <c r="M3681" s="44" t="s">
        <v>193</v>
      </c>
    </row>
    <row r="3682" spans="4:13" x14ac:dyDescent="0.25">
      <c r="D3682" s="44">
        <v>3732</v>
      </c>
      <c r="E3682" s="44" t="s">
        <v>3709</v>
      </c>
      <c r="F3682" s="44" t="s">
        <v>21</v>
      </c>
      <c r="G3682" s="45" t="s">
        <v>21</v>
      </c>
      <c r="H3682" s="48" t="str">
        <f t="shared" si="296"/>
        <v>Non Lead</v>
      </c>
      <c r="I3682" s="44" t="s">
        <v>1947</v>
      </c>
      <c r="J3682" s="44" t="s">
        <v>23</v>
      </c>
      <c r="K3682" s="44">
        <v>1981</v>
      </c>
      <c r="L3682" s="44" t="s">
        <v>24</v>
      </c>
      <c r="M3682" s="44" t="s">
        <v>193</v>
      </c>
    </row>
    <row r="3683" spans="4:13" x14ac:dyDescent="0.25">
      <c r="D3683" s="44">
        <v>3733</v>
      </c>
      <c r="E3683" s="44" t="s">
        <v>3710</v>
      </c>
      <c r="F3683" s="44" t="s">
        <v>21</v>
      </c>
      <c r="G3683" s="45" t="s">
        <v>21</v>
      </c>
      <c r="H3683" s="48" t="str">
        <f t="shared" si="296"/>
        <v>Non Lead</v>
      </c>
      <c r="I3683" s="44" t="s">
        <v>1947</v>
      </c>
      <c r="J3683" s="44" t="s">
        <v>23</v>
      </c>
      <c r="K3683" s="44">
        <v>1980</v>
      </c>
      <c r="L3683" s="44" t="s">
        <v>24</v>
      </c>
      <c r="M3683" s="44" t="s">
        <v>193</v>
      </c>
    </row>
    <row r="3684" spans="4:13" x14ac:dyDescent="0.25">
      <c r="D3684" s="44">
        <v>3734</v>
      </c>
      <c r="E3684" s="44" t="s">
        <v>3711</v>
      </c>
      <c r="F3684" s="44" t="s">
        <v>21</v>
      </c>
      <c r="G3684" s="45" t="s">
        <v>21</v>
      </c>
      <c r="H3684" s="48" t="str">
        <f t="shared" si="296"/>
        <v>Non Lead</v>
      </c>
      <c r="I3684" s="44" t="s">
        <v>1947</v>
      </c>
      <c r="J3684" s="44" t="s">
        <v>23</v>
      </c>
      <c r="K3684" s="44">
        <v>1980</v>
      </c>
      <c r="L3684" s="44" t="s">
        <v>24</v>
      </c>
      <c r="M3684" s="44" t="s">
        <v>193</v>
      </c>
    </row>
    <row r="3685" spans="4:13" x14ac:dyDescent="0.25">
      <c r="D3685" s="44">
        <v>3735</v>
      </c>
      <c r="E3685" s="44" t="s">
        <v>3712</v>
      </c>
      <c r="F3685" s="44" t="s">
        <v>21</v>
      </c>
      <c r="G3685" s="45" t="s">
        <v>21</v>
      </c>
      <c r="H3685" s="48" t="str">
        <f t="shared" si="296"/>
        <v>Non Lead</v>
      </c>
      <c r="I3685" s="44" t="s">
        <v>1947</v>
      </c>
      <c r="J3685" s="44" t="s">
        <v>23</v>
      </c>
      <c r="K3685" s="44">
        <v>1980</v>
      </c>
      <c r="L3685" s="44" t="s">
        <v>24</v>
      </c>
      <c r="M3685" s="44" t="s">
        <v>193</v>
      </c>
    </row>
    <row r="3686" spans="4:13" x14ac:dyDescent="0.25">
      <c r="D3686" s="44">
        <v>3736</v>
      </c>
      <c r="E3686" s="44" t="s">
        <v>3713</v>
      </c>
      <c r="F3686" s="44" t="s">
        <v>21</v>
      </c>
      <c r="G3686" s="45" t="s">
        <v>21</v>
      </c>
      <c r="H3686" s="48" t="str">
        <f t="shared" si="296"/>
        <v>Non Lead</v>
      </c>
      <c r="I3686" s="44" t="s">
        <v>1947</v>
      </c>
      <c r="J3686" s="44" t="s">
        <v>23</v>
      </c>
      <c r="K3686" s="44">
        <v>1980</v>
      </c>
      <c r="L3686" s="44" t="s">
        <v>24</v>
      </c>
      <c r="M3686" s="44" t="s">
        <v>193</v>
      </c>
    </row>
    <row r="3687" spans="4:13" x14ac:dyDescent="0.25">
      <c r="D3687" s="44">
        <v>3737</v>
      </c>
      <c r="E3687" s="44" t="s">
        <v>3714</v>
      </c>
      <c r="F3687" s="44" t="s">
        <v>21</v>
      </c>
      <c r="G3687" s="45" t="s">
        <v>21</v>
      </c>
      <c r="H3687" s="48" t="str">
        <f t="shared" si="296"/>
        <v>Non Lead</v>
      </c>
      <c r="I3687" s="44" t="s">
        <v>1947</v>
      </c>
      <c r="J3687" s="44" t="s">
        <v>23</v>
      </c>
      <c r="K3687" s="44">
        <v>1980</v>
      </c>
      <c r="L3687" s="44" t="s">
        <v>24</v>
      </c>
      <c r="M3687" s="44" t="s">
        <v>193</v>
      </c>
    </row>
    <row r="3688" spans="4:13" x14ac:dyDescent="0.25">
      <c r="D3688" s="44">
        <v>3738</v>
      </c>
      <c r="E3688" s="44" t="s">
        <v>3715</v>
      </c>
      <c r="F3688" s="44" t="s">
        <v>21</v>
      </c>
      <c r="G3688" s="45" t="s">
        <v>21</v>
      </c>
      <c r="H3688" s="48" t="str">
        <f t="shared" si="296"/>
        <v>Non Lead</v>
      </c>
      <c r="I3688" s="44" t="s">
        <v>1947</v>
      </c>
      <c r="J3688" s="44" t="s">
        <v>23</v>
      </c>
      <c r="K3688" s="44">
        <v>1980</v>
      </c>
      <c r="L3688" s="44" t="s">
        <v>24</v>
      </c>
      <c r="M3688" s="44" t="s">
        <v>193</v>
      </c>
    </row>
    <row r="3689" spans="4:13" x14ac:dyDescent="0.25">
      <c r="D3689" s="44">
        <v>3739</v>
      </c>
      <c r="E3689" s="44" t="s">
        <v>3716</v>
      </c>
      <c r="F3689" s="44" t="s">
        <v>21</v>
      </c>
      <c r="G3689" s="45" t="s">
        <v>21</v>
      </c>
      <c r="H3689" s="48" t="str">
        <f t="shared" si="296"/>
        <v>Non Lead</v>
      </c>
      <c r="I3689" s="44" t="s">
        <v>22</v>
      </c>
      <c r="J3689" s="44" t="s">
        <v>23</v>
      </c>
      <c r="K3689" s="44">
        <v>1991</v>
      </c>
      <c r="L3689" s="44" t="s">
        <v>24</v>
      </c>
      <c r="M3689" s="44" t="s">
        <v>25</v>
      </c>
    </row>
    <row r="3690" spans="4:13" x14ac:dyDescent="0.25">
      <c r="D3690" s="44">
        <v>3740</v>
      </c>
      <c r="E3690" s="44" t="s">
        <v>3717</v>
      </c>
      <c r="F3690" s="44" t="s">
        <v>21</v>
      </c>
      <c r="G3690" s="45" t="s">
        <v>21</v>
      </c>
      <c r="H3690" s="48" t="str">
        <f t="shared" si="296"/>
        <v>Non Lead</v>
      </c>
      <c r="I3690" s="44" t="s">
        <v>34</v>
      </c>
      <c r="J3690" s="44" t="s">
        <v>23</v>
      </c>
      <c r="K3690" s="44">
        <v>1991</v>
      </c>
      <c r="L3690" s="44" t="s">
        <v>24</v>
      </c>
      <c r="M3690" s="44" t="s">
        <v>25</v>
      </c>
    </row>
    <row r="3691" spans="4:13" x14ac:dyDescent="0.25">
      <c r="D3691" s="44">
        <v>3741</v>
      </c>
      <c r="E3691" s="44" t="s">
        <v>3718</v>
      </c>
      <c r="F3691" s="44" t="s">
        <v>21</v>
      </c>
      <c r="G3691" s="45" t="s">
        <v>21</v>
      </c>
      <c r="H3691" s="48" t="str">
        <f t="shared" si="296"/>
        <v>Non Lead</v>
      </c>
      <c r="I3691" s="44" t="s">
        <v>22</v>
      </c>
      <c r="J3691" s="44" t="s">
        <v>23</v>
      </c>
      <c r="K3691" s="44">
        <v>1988</v>
      </c>
      <c r="L3691" s="44" t="s">
        <v>24</v>
      </c>
      <c r="M3691" s="44" t="s">
        <v>25</v>
      </c>
    </row>
    <row r="3692" spans="4:13" x14ac:dyDescent="0.25">
      <c r="D3692" s="44">
        <v>3742</v>
      </c>
      <c r="E3692" s="44" t="s">
        <v>3719</v>
      </c>
      <c r="F3692" s="44" t="s">
        <v>21</v>
      </c>
      <c r="G3692" s="45" t="s">
        <v>21</v>
      </c>
      <c r="H3692" s="48" t="str">
        <f t="shared" si="296"/>
        <v>Non Lead</v>
      </c>
      <c r="I3692" s="44" t="s">
        <v>34</v>
      </c>
      <c r="J3692" s="44" t="s">
        <v>23</v>
      </c>
      <c r="K3692" s="44">
        <v>1988</v>
      </c>
      <c r="L3692" s="44" t="s">
        <v>24</v>
      </c>
      <c r="M3692" s="44" t="s">
        <v>25</v>
      </c>
    </row>
    <row r="3693" spans="4:13" x14ac:dyDescent="0.25">
      <c r="D3693" s="44">
        <v>3743</v>
      </c>
      <c r="E3693" s="44" t="s">
        <v>3720</v>
      </c>
      <c r="F3693" s="44" t="s">
        <v>21</v>
      </c>
      <c r="G3693" s="45" t="s">
        <v>21</v>
      </c>
      <c r="H3693" s="48" t="str">
        <f t="shared" si="296"/>
        <v>Non Lead</v>
      </c>
      <c r="I3693" s="44" t="s">
        <v>22</v>
      </c>
      <c r="J3693" s="44" t="s">
        <v>23</v>
      </c>
      <c r="K3693" s="44">
        <v>2002</v>
      </c>
      <c r="L3693" s="44" t="s">
        <v>24</v>
      </c>
      <c r="M3693" s="44" t="s">
        <v>25</v>
      </c>
    </row>
    <row r="3694" spans="4:13" x14ac:dyDescent="0.25">
      <c r="D3694" s="44">
        <v>3744</v>
      </c>
      <c r="E3694" s="44" t="s">
        <v>3721</v>
      </c>
      <c r="F3694" s="44" t="s">
        <v>21</v>
      </c>
      <c r="G3694" s="45" t="s">
        <v>21</v>
      </c>
      <c r="H3694" s="48" t="str">
        <f t="shared" si="296"/>
        <v>Non Lead</v>
      </c>
      <c r="I3694" s="44" t="s">
        <v>22</v>
      </c>
      <c r="J3694" s="44" t="s">
        <v>23</v>
      </c>
      <c r="K3694" s="44">
        <v>1998</v>
      </c>
      <c r="L3694" s="44" t="s">
        <v>24</v>
      </c>
      <c r="M3694" s="44" t="s">
        <v>25</v>
      </c>
    </row>
    <row r="3695" spans="4:13" x14ac:dyDescent="0.25">
      <c r="D3695" s="44">
        <v>3745</v>
      </c>
      <c r="E3695" s="44" t="s">
        <v>3722</v>
      </c>
      <c r="F3695" s="44" t="s">
        <v>21</v>
      </c>
      <c r="G3695" s="45" t="s">
        <v>21</v>
      </c>
      <c r="H3695" s="48" t="str">
        <f t="shared" si="296"/>
        <v>Non Lead</v>
      </c>
      <c r="I3695" s="44" t="s">
        <v>22</v>
      </c>
      <c r="J3695" s="44" t="s">
        <v>23</v>
      </c>
      <c r="K3695" s="44">
        <v>1992</v>
      </c>
      <c r="L3695" s="44" t="s">
        <v>24</v>
      </c>
      <c r="M3695" s="44" t="s">
        <v>25</v>
      </c>
    </row>
    <row r="3696" spans="4:13" x14ac:dyDescent="0.25">
      <c r="D3696" s="44">
        <v>3746</v>
      </c>
      <c r="E3696" s="44" t="s">
        <v>3723</v>
      </c>
      <c r="F3696" s="44" t="s">
        <v>21</v>
      </c>
      <c r="G3696" s="45" t="s">
        <v>21</v>
      </c>
      <c r="H3696" s="48" t="str">
        <f t="shared" si="296"/>
        <v>Non Lead</v>
      </c>
      <c r="I3696" s="44" t="s">
        <v>22</v>
      </c>
      <c r="J3696" s="44" t="s">
        <v>23</v>
      </c>
      <c r="L3696" s="44" t="s">
        <v>24</v>
      </c>
      <c r="M3696" s="44" t="s">
        <v>25</v>
      </c>
    </row>
    <row r="3697" spans="4:13" x14ac:dyDescent="0.25">
      <c r="D3697" s="44">
        <v>3747</v>
      </c>
      <c r="E3697" s="44" t="s">
        <v>3724</v>
      </c>
      <c r="F3697" s="44" t="s">
        <v>21</v>
      </c>
      <c r="G3697" s="45" t="s">
        <v>21</v>
      </c>
      <c r="H3697" s="48" t="str">
        <f t="shared" si="296"/>
        <v>Non Lead</v>
      </c>
      <c r="I3697" s="44" t="s">
        <v>22</v>
      </c>
      <c r="J3697" s="44" t="s">
        <v>23</v>
      </c>
      <c r="K3697" s="44">
        <v>1998</v>
      </c>
      <c r="L3697" s="44" t="s">
        <v>24</v>
      </c>
      <c r="M3697" s="44" t="s">
        <v>25</v>
      </c>
    </row>
    <row r="3698" spans="4:13" x14ac:dyDescent="0.25">
      <c r="D3698" s="44">
        <v>3748</v>
      </c>
      <c r="E3698" s="44" t="s">
        <v>3725</v>
      </c>
      <c r="F3698" s="44" t="s">
        <v>21</v>
      </c>
      <c r="G3698" s="45" t="s">
        <v>21</v>
      </c>
      <c r="H3698" s="48" t="str">
        <f t="shared" si="296"/>
        <v>Non Lead</v>
      </c>
      <c r="I3698" s="44" t="s">
        <v>22</v>
      </c>
      <c r="J3698" s="44" t="s">
        <v>23</v>
      </c>
      <c r="K3698" s="44">
        <v>1988</v>
      </c>
      <c r="L3698" s="44" t="s">
        <v>24</v>
      </c>
      <c r="M3698" s="44" t="s">
        <v>25</v>
      </c>
    </row>
    <row r="3699" spans="4:13" x14ac:dyDescent="0.25">
      <c r="D3699" s="44">
        <v>3749</v>
      </c>
      <c r="E3699" s="44" t="s">
        <v>3726</v>
      </c>
      <c r="F3699" s="44" t="s">
        <v>21</v>
      </c>
      <c r="G3699" s="45" t="s">
        <v>21</v>
      </c>
      <c r="H3699" s="48" t="str">
        <f t="shared" si="296"/>
        <v>Non Lead</v>
      </c>
      <c r="I3699" s="44" t="s">
        <v>34</v>
      </c>
      <c r="J3699" s="44" t="s">
        <v>23</v>
      </c>
      <c r="K3699" s="44">
        <v>1988</v>
      </c>
      <c r="L3699" s="44" t="s">
        <v>24</v>
      </c>
      <c r="M3699" s="44" t="s">
        <v>25</v>
      </c>
    </row>
    <row r="3700" spans="4:13" x14ac:dyDescent="0.25">
      <c r="D3700" s="44">
        <v>3750</v>
      </c>
      <c r="E3700" s="44" t="s">
        <v>3727</v>
      </c>
      <c r="F3700" s="44" t="s">
        <v>21</v>
      </c>
      <c r="G3700" s="45" t="s">
        <v>21</v>
      </c>
      <c r="H3700" s="48" t="str">
        <f t="shared" si="296"/>
        <v>Non Lead</v>
      </c>
      <c r="I3700" s="44" t="s">
        <v>22</v>
      </c>
      <c r="J3700" s="44" t="s">
        <v>23</v>
      </c>
      <c r="K3700" s="44">
        <v>1991</v>
      </c>
      <c r="L3700" s="44" t="s">
        <v>24</v>
      </c>
      <c r="M3700" s="44" t="s">
        <v>25</v>
      </c>
    </row>
    <row r="3701" spans="4:13" x14ac:dyDescent="0.25">
      <c r="D3701" s="44">
        <v>3751</v>
      </c>
      <c r="E3701" s="44" t="s">
        <v>3728</v>
      </c>
      <c r="F3701" s="44" t="s">
        <v>21</v>
      </c>
      <c r="G3701" s="45" t="s">
        <v>21</v>
      </c>
      <c r="H3701" s="48" t="str">
        <f t="shared" si="296"/>
        <v>Non Lead</v>
      </c>
      <c r="I3701" s="44" t="s">
        <v>34</v>
      </c>
      <c r="J3701" s="44" t="s">
        <v>23</v>
      </c>
      <c r="K3701" s="44">
        <v>1991</v>
      </c>
      <c r="L3701" s="44" t="s">
        <v>24</v>
      </c>
      <c r="M3701" s="44" t="s">
        <v>25</v>
      </c>
    </row>
    <row r="3702" spans="4:13" x14ac:dyDescent="0.25">
      <c r="D3702" s="44">
        <v>3752</v>
      </c>
      <c r="E3702" s="44" t="s">
        <v>3729</v>
      </c>
      <c r="F3702" s="44" t="s">
        <v>21</v>
      </c>
      <c r="G3702" s="45" t="s">
        <v>21</v>
      </c>
      <c r="H3702" s="48" t="str">
        <f t="shared" si="296"/>
        <v>Non Lead</v>
      </c>
      <c r="I3702" s="44" t="s">
        <v>22</v>
      </c>
      <c r="J3702" s="44" t="s">
        <v>23</v>
      </c>
      <c r="K3702" s="44">
        <v>1991</v>
      </c>
      <c r="L3702" s="44" t="s">
        <v>24</v>
      </c>
      <c r="M3702" s="44" t="s">
        <v>25</v>
      </c>
    </row>
    <row r="3703" spans="4:13" x14ac:dyDescent="0.25">
      <c r="D3703" s="44">
        <v>3753</v>
      </c>
      <c r="E3703" s="44" t="s">
        <v>3730</v>
      </c>
      <c r="F3703" s="44" t="s">
        <v>21</v>
      </c>
      <c r="G3703" s="45" t="s">
        <v>21</v>
      </c>
      <c r="H3703" s="48" t="str">
        <f t="shared" si="296"/>
        <v>Non Lead</v>
      </c>
      <c r="I3703" s="44" t="s">
        <v>34</v>
      </c>
      <c r="J3703" s="44" t="s">
        <v>23</v>
      </c>
      <c r="K3703" s="44">
        <v>1991</v>
      </c>
      <c r="L3703" s="44" t="s">
        <v>24</v>
      </c>
      <c r="M3703" s="44" t="s">
        <v>25</v>
      </c>
    </row>
    <row r="3704" spans="4:13" x14ac:dyDescent="0.25">
      <c r="D3704" s="44">
        <v>3754</v>
      </c>
      <c r="E3704" s="44" t="s">
        <v>3731</v>
      </c>
      <c r="F3704" s="44" t="s">
        <v>21</v>
      </c>
      <c r="G3704" s="45" t="s">
        <v>21</v>
      </c>
      <c r="H3704" s="48" t="str">
        <f t="shared" si="296"/>
        <v>Non Lead</v>
      </c>
      <c r="I3704" s="44" t="s">
        <v>22</v>
      </c>
      <c r="J3704" s="44" t="s">
        <v>23</v>
      </c>
      <c r="K3704" s="44">
        <v>1998</v>
      </c>
      <c r="L3704" s="44" t="s">
        <v>24</v>
      </c>
      <c r="M3704" s="44" t="s">
        <v>25</v>
      </c>
    </row>
    <row r="3705" spans="4:13" x14ac:dyDescent="0.25">
      <c r="D3705" s="44">
        <v>3755</v>
      </c>
      <c r="E3705" s="44" t="s">
        <v>3732</v>
      </c>
      <c r="F3705" s="44" t="s">
        <v>21</v>
      </c>
      <c r="G3705" s="45" t="s">
        <v>21</v>
      </c>
      <c r="H3705" s="48" t="str">
        <f t="shared" si="296"/>
        <v>Non Lead</v>
      </c>
      <c r="I3705" s="44" t="s">
        <v>34</v>
      </c>
      <c r="J3705" s="44" t="s">
        <v>23</v>
      </c>
      <c r="K3705" s="44">
        <v>1998</v>
      </c>
      <c r="L3705" s="44" t="s">
        <v>24</v>
      </c>
      <c r="M3705" s="44" t="s">
        <v>25</v>
      </c>
    </row>
    <row r="3706" spans="4:13" x14ac:dyDescent="0.25">
      <c r="D3706" s="44">
        <v>3756</v>
      </c>
      <c r="E3706" s="44" t="s">
        <v>3733</v>
      </c>
      <c r="F3706" s="44" t="s">
        <v>21</v>
      </c>
      <c r="G3706" s="45" t="s">
        <v>21</v>
      </c>
      <c r="H3706" s="48" t="str">
        <f t="shared" si="296"/>
        <v>Non Lead</v>
      </c>
      <c r="I3706" s="44" t="s">
        <v>22</v>
      </c>
      <c r="J3706" s="44" t="s">
        <v>23</v>
      </c>
      <c r="K3706" s="44">
        <v>1999</v>
      </c>
      <c r="L3706" s="44" t="s">
        <v>24</v>
      </c>
      <c r="M3706" s="44" t="s">
        <v>25</v>
      </c>
    </row>
    <row r="3707" spans="4:13" x14ac:dyDescent="0.25">
      <c r="D3707" s="44">
        <v>3757</v>
      </c>
      <c r="E3707" s="44" t="s">
        <v>3734</v>
      </c>
      <c r="F3707" s="44" t="s">
        <v>21</v>
      </c>
      <c r="G3707" s="45" t="s">
        <v>21</v>
      </c>
      <c r="H3707" s="48" t="str">
        <f t="shared" si="296"/>
        <v>Non Lead</v>
      </c>
      <c r="I3707" s="44" t="s">
        <v>22</v>
      </c>
      <c r="J3707" s="44" t="s">
        <v>23</v>
      </c>
      <c r="K3707" s="44">
        <v>2014</v>
      </c>
      <c r="L3707" s="44" t="s">
        <v>24</v>
      </c>
      <c r="M3707" s="44" t="s">
        <v>25</v>
      </c>
    </row>
    <row r="3708" spans="4:13" x14ac:dyDescent="0.25">
      <c r="D3708" s="44">
        <v>3758</v>
      </c>
      <c r="E3708" s="44" t="s">
        <v>3735</v>
      </c>
      <c r="F3708" s="44" t="s">
        <v>21</v>
      </c>
      <c r="G3708" s="45" t="s">
        <v>21</v>
      </c>
      <c r="H3708" s="48" t="str">
        <f t="shared" si="296"/>
        <v>Non Lead</v>
      </c>
      <c r="I3708" s="44" t="s">
        <v>34</v>
      </c>
      <c r="J3708" s="44" t="s">
        <v>23</v>
      </c>
      <c r="K3708" s="44">
        <v>2014</v>
      </c>
      <c r="L3708" s="44" t="s">
        <v>24</v>
      </c>
      <c r="M3708" s="44" t="s">
        <v>25</v>
      </c>
    </row>
    <row r="3709" spans="4:13" x14ac:dyDescent="0.25">
      <c r="D3709" s="44">
        <v>3759</v>
      </c>
      <c r="E3709" s="44" t="s">
        <v>3736</v>
      </c>
      <c r="F3709" s="44" t="s">
        <v>21</v>
      </c>
      <c r="G3709" s="45" t="s">
        <v>21</v>
      </c>
      <c r="H3709" s="48" t="str">
        <f t="shared" si="296"/>
        <v>Non Lead</v>
      </c>
      <c r="I3709" s="44" t="s">
        <v>22</v>
      </c>
      <c r="J3709" s="44" t="s">
        <v>23</v>
      </c>
      <c r="K3709" s="44">
        <v>1994</v>
      </c>
      <c r="L3709" s="44" t="s">
        <v>24</v>
      </c>
      <c r="M3709" s="44" t="s">
        <v>25</v>
      </c>
    </row>
    <row r="3710" spans="4:13" x14ac:dyDescent="0.25">
      <c r="D3710" s="44">
        <v>3760</v>
      </c>
      <c r="E3710" s="44" t="s">
        <v>3737</v>
      </c>
      <c r="F3710" s="44" t="s">
        <v>21</v>
      </c>
      <c r="G3710" s="45" t="s">
        <v>21</v>
      </c>
      <c r="H3710" s="48" t="str">
        <f t="shared" si="296"/>
        <v>Non Lead</v>
      </c>
      <c r="I3710" s="44" t="s">
        <v>34</v>
      </c>
      <c r="J3710" s="44" t="s">
        <v>23</v>
      </c>
      <c r="K3710" s="44">
        <v>1994</v>
      </c>
      <c r="L3710" s="44" t="s">
        <v>24</v>
      </c>
      <c r="M3710" s="44" t="s">
        <v>25</v>
      </c>
    </row>
    <row r="3711" spans="4:13" x14ac:dyDescent="0.25">
      <c r="D3711" s="44">
        <v>3761</v>
      </c>
      <c r="E3711" s="44" t="s">
        <v>3738</v>
      </c>
      <c r="F3711" s="44" t="s">
        <v>21</v>
      </c>
      <c r="G3711" s="45" t="s">
        <v>21</v>
      </c>
      <c r="H3711" s="48" t="str">
        <f t="shared" si="296"/>
        <v>Non Lead</v>
      </c>
      <c r="I3711" s="44" t="s">
        <v>22</v>
      </c>
      <c r="J3711" s="44" t="s">
        <v>23</v>
      </c>
      <c r="K3711" s="44">
        <v>1993</v>
      </c>
      <c r="L3711" s="44" t="s">
        <v>24</v>
      </c>
      <c r="M3711" s="44" t="s">
        <v>25</v>
      </c>
    </row>
    <row r="3712" spans="4:13" x14ac:dyDescent="0.25">
      <c r="D3712" s="44">
        <v>3762</v>
      </c>
      <c r="E3712" s="44" t="s">
        <v>3739</v>
      </c>
      <c r="F3712" s="44" t="s">
        <v>21</v>
      </c>
      <c r="G3712" s="45" t="s">
        <v>21</v>
      </c>
      <c r="H3712" s="48" t="str">
        <f t="shared" si="296"/>
        <v>Non Lead</v>
      </c>
      <c r="I3712" s="44" t="s">
        <v>34</v>
      </c>
      <c r="J3712" s="44" t="s">
        <v>23</v>
      </c>
      <c r="K3712" s="44">
        <v>1993</v>
      </c>
      <c r="L3712" s="44" t="s">
        <v>24</v>
      </c>
      <c r="M3712" s="44" t="s">
        <v>25</v>
      </c>
    </row>
    <row r="3713" spans="4:13" x14ac:dyDescent="0.25">
      <c r="D3713" s="44">
        <v>3763</v>
      </c>
      <c r="E3713" s="44" t="s">
        <v>3740</v>
      </c>
      <c r="F3713" s="44" t="s">
        <v>21</v>
      </c>
      <c r="G3713" s="45" t="s">
        <v>21</v>
      </c>
      <c r="H3713" s="48" t="str">
        <f t="shared" ref="H3713:H3776" si="297">IF(F3713="Lead",F3713,IF(G3713="Lead",G3713,IF(F3713="Unknown",F3713,IF(G3713="Unknown",G3713,IF(G3713="Galvanized Requiring Replacement",G3713,IF(F3713="NA",G3713,IF(G3713="NA",F3713,IF(AND(F3713="Non Lead",G3713="Non Lead"),"Non Lead","")
)))))))</f>
        <v>Non Lead</v>
      </c>
      <c r="I3713" s="44" t="s">
        <v>22</v>
      </c>
      <c r="J3713" s="44" t="s">
        <v>23</v>
      </c>
      <c r="K3713" s="44">
        <v>2009</v>
      </c>
      <c r="L3713" s="44" t="s">
        <v>24</v>
      </c>
      <c r="M3713" s="44" t="s">
        <v>25</v>
      </c>
    </row>
    <row r="3714" spans="4:13" x14ac:dyDescent="0.25">
      <c r="D3714" s="44">
        <v>3764</v>
      </c>
      <c r="E3714" s="44" t="s">
        <v>3741</v>
      </c>
      <c r="F3714" s="44" t="s">
        <v>21</v>
      </c>
      <c r="G3714" s="45" t="s">
        <v>21</v>
      </c>
      <c r="H3714" s="48" t="str">
        <f t="shared" si="297"/>
        <v>Non Lead</v>
      </c>
      <c r="I3714" s="44" t="s">
        <v>22</v>
      </c>
      <c r="J3714" s="44" t="s">
        <v>23</v>
      </c>
      <c r="K3714" s="44">
        <v>1995</v>
      </c>
      <c r="L3714" s="44" t="s">
        <v>24</v>
      </c>
      <c r="M3714" s="44" t="s">
        <v>25</v>
      </c>
    </row>
    <row r="3715" spans="4:13" x14ac:dyDescent="0.25">
      <c r="D3715" s="44">
        <v>3765</v>
      </c>
      <c r="E3715" s="44" t="s">
        <v>3742</v>
      </c>
      <c r="F3715" s="44" t="s">
        <v>21</v>
      </c>
      <c r="G3715" s="45" t="s">
        <v>21</v>
      </c>
      <c r="H3715" s="48" t="str">
        <f t="shared" si="297"/>
        <v>Non Lead</v>
      </c>
      <c r="I3715" s="44" t="s">
        <v>34</v>
      </c>
      <c r="J3715" s="44" t="s">
        <v>23</v>
      </c>
      <c r="K3715" s="44">
        <v>1995</v>
      </c>
      <c r="L3715" s="44" t="s">
        <v>24</v>
      </c>
      <c r="M3715" s="44" t="s">
        <v>25</v>
      </c>
    </row>
    <row r="3716" spans="4:13" x14ac:dyDescent="0.25">
      <c r="D3716" s="44">
        <v>3766</v>
      </c>
      <c r="E3716" s="44" t="s">
        <v>3743</v>
      </c>
      <c r="F3716" s="44" t="s">
        <v>21</v>
      </c>
      <c r="G3716" s="45" t="s">
        <v>21</v>
      </c>
      <c r="H3716" s="48" t="str">
        <f t="shared" si="297"/>
        <v>Non Lead</v>
      </c>
      <c r="I3716" s="44" t="s">
        <v>22</v>
      </c>
      <c r="J3716" s="44" t="s">
        <v>23</v>
      </c>
      <c r="K3716" s="44">
        <v>1990</v>
      </c>
      <c r="L3716" s="44" t="s">
        <v>24</v>
      </c>
      <c r="M3716" s="44" t="s">
        <v>25</v>
      </c>
    </row>
    <row r="3717" spans="4:13" x14ac:dyDescent="0.25">
      <c r="D3717" s="44">
        <v>3767</v>
      </c>
      <c r="E3717" s="44" t="s">
        <v>3744</v>
      </c>
      <c r="F3717" s="44" t="s">
        <v>21</v>
      </c>
      <c r="G3717" s="45" t="s">
        <v>21</v>
      </c>
      <c r="H3717" s="48" t="str">
        <f t="shared" si="297"/>
        <v>Non Lead</v>
      </c>
      <c r="I3717" s="44" t="s">
        <v>34</v>
      </c>
      <c r="J3717" s="44" t="s">
        <v>23</v>
      </c>
      <c r="K3717" s="44">
        <v>1990</v>
      </c>
      <c r="L3717" s="44" t="s">
        <v>24</v>
      </c>
      <c r="M3717" s="44" t="s">
        <v>25</v>
      </c>
    </row>
    <row r="3718" spans="4:13" x14ac:dyDescent="0.25">
      <c r="D3718" s="44">
        <v>3768</v>
      </c>
      <c r="E3718" s="44" t="s">
        <v>3745</v>
      </c>
      <c r="F3718" s="44" t="s">
        <v>21</v>
      </c>
      <c r="G3718" s="45" t="s">
        <v>21</v>
      </c>
      <c r="H3718" s="48" t="str">
        <f t="shared" si="297"/>
        <v>Non Lead</v>
      </c>
      <c r="I3718" s="44" t="s">
        <v>22</v>
      </c>
      <c r="J3718" s="44" t="s">
        <v>23</v>
      </c>
      <c r="K3718" s="44">
        <v>1999</v>
      </c>
      <c r="L3718" s="44" t="s">
        <v>24</v>
      </c>
      <c r="M3718" s="44" t="s">
        <v>25</v>
      </c>
    </row>
    <row r="3719" spans="4:13" x14ac:dyDescent="0.25">
      <c r="D3719" s="44">
        <v>3769</v>
      </c>
      <c r="E3719" s="44" t="s">
        <v>3746</v>
      </c>
      <c r="F3719" s="44" t="s">
        <v>21</v>
      </c>
      <c r="G3719" s="45" t="s">
        <v>21</v>
      </c>
      <c r="H3719" s="48" t="str">
        <f t="shared" si="297"/>
        <v>Non Lead</v>
      </c>
      <c r="I3719" s="44" t="s">
        <v>22</v>
      </c>
      <c r="J3719" s="44" t="s">
        <v>23</v>
      </c>
      <c r="K3719" s="44">
        <v>1999</v>
      </c>
      <c r="L3719" s="44" t="s">
        <v>24</v>
      </c>
      <c r="M3719" s="44" t="s">
        <v>25</v>
      </c>
    </row>
    <row r="3720" spans="4:13" x14ac:dyDescent="0.25">
      <c r="D3720" s="44">
        <v>3770</v>
      </c>
      <c r="E3720" s="44" t="s">
        <v>3747</v>
      </c>
      <c r="F3720" s="44" t="s">
        <v>21</v>
      </c>
      <c r="G3720" s="45" t="s">
        <v>21</v>
      </c>
      <c r="H3720" s="48" t="str">
        <f t="shared" si="297"/>
        <v>Non Lead</v>
      </c>
      <c r="I3720" s="44" t="s">
        <v>22</v>
      </c>
      <c r="J3720" s="44" t="s">
        <v>23</v>
      </c>
      <c r="K3720" s="44">
        <v>1996</v>
      </c>
      <c r="L3720" s="44" t="s">
        <v>24</v>
      </c>
      <c r="M3720" s="44" t="s">
        <v>25</v>
      </c>
    </row>
    <row r="3721" spans="4:13" x14ac:dyDescent="0.25">
      <c r="D3721" s="44">
        <v>3771</v>
      </c>
      <c r="E3721" s="44" t="s">
        <v>3748</v>
      </c>
      <c r="F3721" s="44" t="s">
        <v>21</v>
      </c>
      <c r="G3721" s="45" t="s">
        <v>21</v>
      </c>
      <c r="H3721" s="48" t="str">
        <f t="shared" si="297"/>
        <v>Non Lead</v>
      </c>
      <c r="I3721" s="44" t="s">
        <v>22</v>
      </c>
      <c r="J3721" s="44" t="s">
        <v>23</v>
      </c>
      <c r="K3721" s="44">
        <v>1996</v>
      </c>
      <c r="L3721" s="44" t="s">
        <v>24</v>
      </c>
      <c r="M3721" s="44" t="s">
        <v>25</v>
      </c>
    </row>
    <row r="3722" spans="4:13" x14ac:dyDescent="0.25">
      <c r="D3722" s="44">
        <v>3772</v>
      </c>
      <c r="E3722" s="44" t="s">
        <v>3749</v>
      </c>
      <c r="F3722" s="44" t="s">
        <v>21</v>
      </c>
      <c r="G3722" s="45" t="s">
        <v>21</v>
      </c>
      <c r="H3722" s="48" t="str">
        <f t="shared" si="297"/>
        <v>Non Lead</v>
      </c>
      <c r="I3722" s="44" t="s">
        <v>22</v>
      </c>
      <c r="J3722" s="44" t="s">
        <v>23</v>
      </c>
      <c r="K3722" s="44">
        <v>1990</v>
      </c>
      <c r="L3722" s="44" t="s">
        <v>24</v>
      </c>
      <c r="M3722" s="44" t="s">
        <v>25</v>
      </c>
    </row>
    <row r="3723" spans="4:13" x14ac:dyDescent="0.25">
      <c r="D3723" s="44">
        <v>3773</v>
      </c>
      <c r="E3723" s="44" t="s">
        <v>3750</v>
      </c>
      <c r="F3723" s="44" t="s">
        <v>21</v>
      </c>
      <c r="G3723" s="45" t="s">
        <v>21</v>
      </c>
      <c r="H3723" s="48" t="str">
        <f t="shared" si="297"/>
        <v>Non Lead</v>
      </c>
      <c r="I3723" s="44" t="s">
        <v>22</v>
      </c>
      <c r="J3723" s="44" t="s">
        <v>23</v>
      </c>
      <c r="K3723" s="44">
        <v>1990</v>
      </c>
      <c r="L3723" s="44" t="s">
        <v>24</v>
      </c>
      <c r="M3723" s="44" t="s">
        <v>25</v>
      </c>
    </row>
    <row r="3724" spans="4:13" x14ac:dyDescent="0.25">
      <c r="D3724" s="44">
        <v>3774</v>
      </c>
      <c r="E3724" s="44" t="s">
        <v>3751</v>
      </c>
      <c r="F3724" s="44" t="s">
        <v>21</v>
      </c>
      <c r="G3724" s="45" t="s">
        <v>21</v>
      </c>
      <c r="H3724" s="48" t="str">
        <f t="shared" si="297"/>
        <v>Non Lead</v>
      </c>
      <c r="I3724" s="44" t="s">
        <v>22</v>
      </c>
      <c r="J3724" s="44" t="s">
        <v>23</v>
      </c>
      <c r="K3724" s="44">
        <v>1992</v>
      </c>
      <c r="L3724" s="44" t="s">
        <v>24</v>
      </c>
      <c r="M3724" s="44" t="s">
        <v>25</v>
      </c>
    </row>
    <row r="3725" spans="4:13" x14ac:dyDescent="0.25">
      <c r="D3725" s="44">
        <v>3775</v>
      </c>
      <c r="E3725" s="44" t="s">
        <v>3752</v>
      </c>
      <c r="F3725" s="44" t="s">
        <v>21</v>
      </c>
      <c r="G3725" s="45" t="s">
        <v>21</v>
      </c>
      <c r="H3725" s="48" t="str">
        <f t="shared" si="297"/>
        <v>Non Lead</v>
      </c>
      <c r="I3725" s="44" t="s">
        <v>22</v>
      </c>
      <c r="J3725" s="44" t="s">
        <v>23</v>
      </c>
      <c r="K3725" s="44">
        <v>1993</v>
      </c>
      <c r="L3725" s="44" t="s">
        <v>24</v>
      </c>
      <c r="M3725" s="44" t="s">
        <v>25</v>
      </c>
    </row>
    <row r="3726" spans="4:13" x14ac:dyDescent="0.25">
      <c r="D3726" s="44">
        <v>3776</v>
      </c>
      <c r="E3726" s="44" t="s">
        <v>3753</v>
      </c>
      <c r="F3726" s="44" t="s">
        <v>21</v>
      </c>
      <c r="G3726" s="45" t="s">
        <v>21</v>
      </c>
      <c r="H3726" s="48" t="str">
        <f t="shared" si="297"/>
        <v>Non Lead</v>
      </c>
      <c r="I3726" s="44" t="s">
        <v>22</v>
      </c>
      <c r="J3726" s="44" t="s">
        <v>23</v>
      </c>
      <c r="K3726" s="44">
        <v>1993</v>
      </c>
      <c r="L3726" s="44" t="s">
        <v>24</v>
      </c>
      <c r="M3726" s="44" t="s">
        <v>25</v>
      </c>
    </row>
    <row r="3727" spans="4:13" x14ac:dyDescent="0.25">
      <c r="D3727" s="44">
        <v>3777</v>
      </c>
      <c r="E3727" s="44" t="s">
        <v>3754</v>
      </c>
      <c r="F3727" s="44" t="s">
        <v>21</v>
      </c>
      <c r="G3727" s="45" t="s">
        <v>21</v>
      </c>
      <c r="H3727" s="48" t="str">
        <f t="shared" si="297"/>
        <v>Non Lead</v>
      </c>
      <c r="I3727" s="44" t="s">
        <v>22</v>
      </c>
      <c r="J3727" s="44" t="s">
        <v>23</v>
      </c>
      <c r="K3727" s="44">
        <v>2004</v>
      </c>
      <c r="L3727" s="44" t="s">
        <v>24</v>
      </c>
      <c r="M3727" s="44" t="s">
        <v>193</v>
      </c>
    </row>
    <row r="3728" spans="4:13" x14ac:dyDescent="0.25">
      <c r="D3728" s="44">
        <v>3778</v>
      </c>
      <c r="E3728" s="44" t="s">
        <v>3755</v>
      </c>
      <c r="F3728" s="44" t="s">
        <v>21</v>
      </c>
      <c r="G3728" s="45" t="s">
        <v>21</v>
      </c>
      <c r="H3728" s="48" t="str">
        <f t="shared" si="297"/>
        <v>Non Lead</v>
      </c>
      <c r="I3728" s="44" t="s">
        <v>22</v>
      </c>
      <c r="J3728" s="44" t="s">
        <v>23</v>
      </c>
      <c r="K3728" s="44">
        <v>2000</v>
      </c>
      <c r="L3728" s="44" t="s">
        <v>24</v>
      </c>
      <c r="M3728" s="44" t="s">
        <v>193</v>
      </c>
    </row>
    <row r="3729" spans="4:13" x14ac:dyDescent="0.25">
      <c r="D3729" s="44">
        <v>3779</v>
      </c>
      <c r="E3729" s="44" t="s">
        <v>3756</v>
      </c>
      <c r="F3729" s="44" t="s">
        <v>21</v>
      </c>
      <c r="H3729" s="48" t="str">
        <f t="shared" si="297"/>
        <v/>
      </c>
      <c r="J3729" s="44" t="s">
        <v>23</v>
      </c>
      <c r="L3729" s="44" t="s">
        <v>24</v>
      </c>
      <c r="M3729" s="44" t="s">
        <v>193</v>
      </c>
    </row>
    <row r="3730" spans="4:13" x14ac:dyDescent="0.25">
      <c r="D3730" s="44">
        <v>3780</v>
      </c>
      <c r="E3730" s="44" t="s">
        <v>3757</v>
      </c>
      <c r="F3730" s="44" t="s">
        <v>21</v>
      </c>
      <c r="G3730" s="45" t="s">
        <v>21</v>
      </c>
      <c r="H3730" s="48" t="str">
        <f t="shared" si="297"/>
        <v>Non Lead</v>
      </c>
      <c r="I3730" s="44" t="s">
        <v>22</v>
      </c>
      <c r="J3730" s="44" t="s">
        <v>23</v>
      </c>
      <c r="K3730" s="44">
        <v>2004</v>
      </c>
      <c r="L3730" s="44" t="s">
        <v>24</v>
      </c>
      <c r="M3730" s="44" t="s">
        <v>193</v>
      </c>
    </row>
    <row r="3731" spans="4:13" x14ac:dyDescent="0.25">
      <c r="D3731" s="44">
        <v>3781</v>
      </c>
      <c r="E3731" s="44" t="s">
        <v>3758</v>
      </c>
      <c r="F3731" s="44" t="s">
        <v>21</v>
      </c>
      <c r="G3731" s="45" t="s">
        <v>21</v>
      </c>
      <c r="H3731" s="48" t="str">
        <f t="shared" si="297"/>
        <v>Non Lead</v>
      </c>
      <c r="I3731" s="44" t="s">
        <v>22</v>
      </c>
      <c r="J3731" s="44" t="s">
        <v>23</v>
      </c>
      <c r="K3731" s="44">
        <v>1995</v>
      </c>
      <c r="L3731" s="44" t="s">
        <v>24</v>
      </c>
      <c r="M3731" s="44" t="s">
        <v>193</v>
      </c>
    </row>
    <row r="3732" spans="4:13" x14ac:dyDescent="0.25">
      <c r="D3732" s="44">
        <v>3782</v>
      </c>
      <c r="E3732" s="44" t="s">
        <v>3759</v>
      </c>
      <c r="F3732" s="44" t="s">
        <v>21</v>
      </c>
      <c r="G3732" s="45" t="s">
        <v>21</v>
      </c>
      <c r="H3732" s="48" t="str">
        <f t="shared" si="297"/>
        <v>Non Lead</v>
      </c>
      <c r="I3732" s="44" t="s">
        <v>22</v>
      </c>
      <c r="J3732" s="44" t="s">
        <v>23</v>
      </c>
      <c r="K3732" s="44">
        <v>1999</v>
      </c>
      <c r="L3732" s="44" t="s">
        <v>24</v>
      </c>
      <c r="M3732" s="44" t="s">
        <v>193</v>
      </c>
    </row>
    <row r="3733" spans="4:13" x14ac:dyDescent="0.25">
      <c r="D3733" s="44">
        <v>3783</v>
      </c>
      <c r="E3733" s="44" t="s">
        <v>3760</v>
      </c>
      <c r="F3733" s="44" t="s">
        <v>21</v>
      </c>
      <c r="G3733" s="45" t="s">
        <v>21</v>
      </c>
      <c r="H3733" s="48" t="str">
        <f t="shared" si="297"/>
        <v>Non Lead</v>
      </c>
      <c r="I3733" s="44" t="s">
        <v>22</v>
      </c>
      <c r="J3733" s="44" t="s">
        <v>23</v>
      </c>
      <c r="K3733" s="44">
        <v>1999</v>
      </c>
      <c r="L3733" s="44" t="s">
        <v>24</v>
      </c>
      <c r="M3733" s="44" t="s">
        <v>193</v>
      </c>
    </row>
    <row r="3734" spans="4:13" x14ac:dyDescent="0.25">
      <c r="D3734" s="44">
        <v>3784</v>
      </c>
      <c r="E3734" s="44" t="s">
        <v>3761</v>
      </c>
      <c r="F3734" s="44" t="s">
        <v>21</v>
      </c>
      <c r="G3734" s="45" t="s">
        <v>21</v>
      </c>
      <c r="H3734" s="48" t="str">
        <f t="shared" si="297"/>
        <v>Non Lead</v>
      </c>
      <c r="I3734" s="44" t="s">
        <v>22</v>
      </c>
      <c r="J3734" s="44" t="s">
        <v>23</v>
      </c>
      <c r="K3734" s="44">
        <v>1996</v>
      </c>
      <c r="L3734" s="44" t="s">
        <v>24</v>
      </c>
      <c r="M3734" s="44" t="s">
        <v>193</v>
      </c>
    </row>
    <row r="3735" spans="4:13" x14ac:dyDescent="0.25">
      <c r="D3735" s="44">
        <v>3785</v>
      </c>
      <c r="E3735" s="44" t="s">
        <v>3762</v>
      </c>
      <c r="F3735" s="44" t="s">
        <v>21</v>
      </c>
      <c r="G3735" s="45" t="s">
        <v>21</v>
      </c>
      <c r="H3735" s="48" t="str">
        <f t="shared" si="297"/>
        <v>Non Lead</v>
      </c>
      <c r="I3735" s="44" t="s">
        <v>22</v>
      </c>
      <c r="J3735" s="44" t="s">
        <v>23</v>
      </c>
      <c r="K3735" s="44">
        <v>2004</v>
      </c>
      <c r="L3735" s="44" t="s">
        <v>24</v>
      </c>
      <c r="M3735" s="44" t="s">
        <v>193</v>
      </c>
    </row>
    <row r="3736" spans="4:13" x14ac:dyDescent="0.25">
      <c r="D3736" s="44">
        <v>3786</v>
      </c>
      <c r="E3736" s="44" t="s">
        <v>3763</v>
      </c>
      <c r="F3736" s="44" t="s">
        <v>21</v>
      </c>
      <c r="H3736" s="48" t="str">
        <f t="shared" si="297"/>
        <v/>
      </c>
      <c r="J3736" s="44" t="s">
        <v>23</v>
      </c>
      <c r="L3736" s="44" t="s">
        <v>24</v>
      </c>
      <c r="M3736" s="44" t="s">
        <v>193</v>
      </c>
    </row>
    <row r="3737" spans="4:13" x14ac:dyDescent="0.25">
      <c r="D3737" s="44">
        <v>3787</v>
      </c>
      <c r="E3737" s="44" t="s">
        <v>3764</v>
      </c>
      <c r="F3737" s="44" t="s">
        <v>21</v>
      </c>
      <c r="G3737" s="45" t="s">
        <v>21</v>
      </c>
      <c r="H3737" s="48" t="str">
        <f t="shared" si="297"/>
        <v>Non Lead</v>
      </c>
      <c r="I3737" s="44" t="s">
        <v>22</v>
      </c>
      <c r="J3737" s="44" t="s">
        <v>23</v>
      </c>
      <c r="K3737" s="44">
        <v>2005</v>
      </c>
      <c r="L3737" s="44" t="s">
        <v>24</v>
      </c>
      <c r="M3737" s="44" t="s">
        <v>193</v>
      </c>
    </row>
    <row r="3738" spans="4:13" x14ac:dyDescent="0.25">
      <c r="D3738" s="44">
        <v>3788</v>
      </c>
      <c r="E3738" s="44" t="s">
        <v>3765</v>
      </c>
      <c r="F3738" s="44" t="s">
        <v>21</v>
      </c>
      <c r="G3738" s="45" t="s">
        <v>21</v>
      </c>
      <c r="H3738" s="48" t="str">
        <f t="shared" si="297"/>
        <v>Non Lead</v>
      </c>
      <c r="I3738" s="44" t="s">
        <v>22</v>
      </c>
      <c r="J3738" s="44" t="s">
        <v>23</v>
      </c>
      <c r="K3738" s="44">
        <v>1991</v>
      </c>
      <c r="L3738" s="44" t="s">
        <v>24</v>
      </c>
      <c r="M3738" s="44" t="s">
        <v>193</v>
      </c>
    </row>
    <row r="3739" spans="4:13" x14ac:dyDescent="0.25">
      <c r="D3739" s="44">
        <v>3789</v>
      </c>
      <c r="E3739" s="44" t="s">
        <v>3766</v>
      </c>
      <c r="F3739" s="44" t="s">
        <v>21</v>
      </c>
      <c r="G3739" s="45" t="s">
        <v>21</v>
      </c>
      <c r="H3739" s="48" t="str">
        <f t="shared" si="297"/>
        <v>Non Lead</v>
      </c>
      <c r="I3739" s="44" t="s">
        <v>22</v>
      </c>
      <c r="J3739" s="44" t="s">
        <v>23</v>
      </c>
      <c r="K3739" s="44">
        <v>1991</v>
      </c>
      <c r="L3739" s="44" t="s">
        <v>24</v>
      </c>
      <c r="M3739" s="44" t="s">
        <v>193</v>
      </c>
    </row>
    <row r="3740" spans="4:13" x14ac:dyDescent="0.25">
      <c r="D3740" s="44">
        <v>3790</v>
      </c>
      <c r="E3740" s="44" t="s">
        <v>3767</v>
      </c>
      <c r="F3740" s="44" t="s">
        <v>21</v>
      </c>
      <c r="G3740" s="45" t="s">
        <v>21</v>
      </c>
      <c r="H3740" s="48" t="str">
        <f t="shared" si="297"/>
        <v>Non Lead</v>
      </c>
      <c r="I3740" s="44" t="s">
        <v>22</v>
      </c>
      <c r="J3740" s="44" t="s">
        <v>23</v>
      </c>
      <c r="K3740" s="44">
        <v>1997</v>
      </c>
      <c r="L3740" s="44" t="s">
        <v>24</v>
      </c>
      <c r="M3740" s="44" t="s">
        <v>193</v>
      </c>
    </row>
    <row r="3741" spans="4:13" x14ac:dyDescent="0.25">
      <c r="D3741" s="44">
        <v>3791</v>
      </c>
      <c r="E3741" s="44" t="s">
        <v>3768</v>
      </c>
      <c r="F3741" s="44" t="s">
        <v>21</v>
      </c>
      <c r="G3741" s="45" t="s">
        <v>21</v>
      </c>
      <c r="H3741" s="48" t="str">
        <f t="shared" si="297"/>
        <v>Non Lead</v>
      </c>
      <c r="I3741" s="44" t="s">
        <v>22</v>
      </c>
      <c r="J3741" s="44" t="s">
        <v>23</v>
      </c>
      <c r="K3741" s="44">
        <v>1997</v>
      </c>
      <c r="L3741" s="44" t="s">
        <v>24</v>
      </c>
      <c r="M3741" s="44" t="s">
        <v>193</v>
      </c>
    </row>
    <row r="3742" spans="4:13" x14ac:dyDescent="0.25">
      <c r="D3742" s="44">
        <v>3792</v>
      </c>
      <c r="E3742" s="44" t="s">
        <v>3769</v>
      </c>
      <c r="F3742" s="44" t="s">
        <v>21</v>
      </c>
      <c r="G3742" s="45" t="s">
        <v>21</v>
      </c>
      <c r="H3742" s="48" t="str">
        <f t="shared" si="297"/>
        <v>Non Lead</v>
      </c>
      <c r="I3742" s="44" t="s">
        <v>22</v>
      </c>
      <c r="J3742" s="44" t="s">
        <v>23</v>
      </c>
      <c r="K3742" s="44">
        <v>1998</v>
      </c>
      <c r="L3742" s="44" t="s">
        <v>24</v>
      </c>
      <c r="M3742" s="44" t="s">
        <v>193</v>
      </c>
    </row>
    <row r="3743" spans="4:13" x14ac:dyDescent="0.25">
      <c r="D3743" s="44">
        <v>3793</v>
      </c>
      <c r="E3743" s="44" t="s">
        <v>3770</v>
      </c>
      <c r="F3743" s="44" t="s">
        <v>21</v>
      </c>
      <c r="G3743" s="45" t="s">
        <v>21</v>
      </c>
      <c r="H3743" s="48" t="str">
        <f t="shared" si="297"/>
        <v>Non Lead</v>
      </c>
      <c r="I3743" s="44" t="s">
        <v>34</v>
      </c>
      <c r="J3743" s="44" t="s">
        <v>23</v>
      </c>
      <c r="K3743" s="44">
        <v>1998</v>
      </c>
      <c r="L3743" s="44" t="s">
        <v>24</v>
      </c>
      <c r="M3743" s="44" t="s">
        <v>193</v>
      </c>
    </row>
    <row r="3744" spans="4:13" x14ac:dyDescent="0.25">
      <c r="D3744" s="44">
        <v>3794</v>
      </c>
      <c r="E3744" s="44" t="s">
        <v>3771</v>
      </c>
      <c r="F3744" s="44" t="s">
        <v>21</v>
      </c>
      <c r="G3744" s="45" t="s">
        <v>21</v>
      </c>
      <c r="H3744" s="48" t="str">
        <f t="shared" si="297"/>
        <v>Non Lead</v>
      </c>
      <c r="I3744" s="44" t="s">
        <v>22</v>
      </c>
      <c r="J3744" s="44" t="s">
        <v>23</v>
      </c>
      <c r="K3744" s="44">
        <v>2005</v>
      </c>
      <c r="L3744" s="44" t="s">
        <v>24</v>
      </c>
      <c r="M3744" s="44" t="s">
        <v>193</v>
      </c>
    </row>
    <row r="3745" spans="4:13" x14ac:dyDescent="0.25">
      <c r="D3745" s="44">
        <v>3795</v>
      </c>
      <c r="E3745" s="44" t="s">
        <v>3772</v>
      </c>
      <c r="F3745" s="44" t="s">
        <v>21</v>
      </c>
      <c r="G3745" s="45" t="s">
        <v>21</v>
      </c>
      <c r="H3745" s="48" t="str">
        <f t="shared" si="297"/>
        <v>Non Lead</v>
      </c>
      <c r="I3745" s="44" t="s">
        <v>22</v>
      </c>
      <c r="J3745" s="44" t="s">
        <v>23</v>
      </c>
      <c r="L3745" s="44" t="s">
        <v>24</v>
      </c>
      <c r="M3745" s="44" t="s">
        <v>193</v>
      </c>
    </row>
    <row r="3746" spans="4:13" x14ac:dyDescent="0.25">
      <c r="D3746" s="44">
        <v>3796</v>
      </c>
      <c r="E3746" s="44" t="s">
        <v>3773</v>
      </c>
      <c r="F3746" s="44" t="s">
        <v>21</v>
      </c>
      <c r="G3746" s="45" t="s">
        <v>21</v>
      </c>
      <c r="H3746" s="48" t="str">
        <f t="shared" si="297"/>
        <v>Non Lead</v>
      </c>
      <c r="I3746" s="44" t="s">
        <v>22</v>
      </c>
      <c r="J3746" s="44" t="s">
        <v>23</v>
      </c>
      <c r="K3746" s="44">
        <v>1989</v>
      </c>
      <c r="L3746" s="44" t="s">
        <v>24</v>
      </c>
      <c r="M3746" s="44" t="s">
        <v>193</v>
      </c>
    </row>
    <row r="3747" spans="4:13" x14ac:dyDescent="0.25">
      <c r="D3747" s="44">
        <v>3797</v>
      </c>
      <c r="E3747" s="44" t="s">
        <v>3774</v>
      </c>
      <c r="F3747" s="44" t="s">
        <v>21</v>
      </c>
      <c r="G3747" s="45" t="s">
        <v>21</v>
      </c>
      <c r="H3747" s="48" t="str">
        <f t="shared" si="297"/>
        <v>Non Lead</v>
      </c>
      <c r="I3747" s="44" t="s">
        <v>22</v>
      </c>
      <c r="J3747" s="44" t="s">
        <v>23</v>
      </c>
      <c r="K3747" s="44">
        <v>1999</v>
      </c>
      <c r="L3747" s="44" t="s">
        <v>24</v>
      </c>
      <c r="M3747" s="44" t="s">
        <v>193</v>
      </c>
    </row>
    <row r="3748" spans="4:13" x14ac:dyDescent="0.25">
      <c r="D3748" s="44">
        <v>3798</v>
      </c>
      <c r="E3748" s="44" t="s">
        <v>3775</v>
      </c>
      <c r="F3748" s="44" t="s">
        <v>21</v>
      </c>
      <c r="G3748" s="45" t="s">
        <v>21</v>
      </c>
      <c r="H3748" s="48" t="str">
        <f t="shared" si="297"/>
        <v>Non Lead</v>
      </c>
      <c r="I3748" s="44" t="s">
        <v>22</v>
      </c>
      <c r="J3748" s="44" t="s">
        <v>23</v>
      </c>
      <c r="K3748" s="44">
        <v>2003</v>
      </c>
      <c r="L3748" s="44" t="s">
        <v>24</v>
      </c>
      <c r="M3748" s="44" t="s">
        <v>193</v>
      </c>
    </row>
    <row r="3749" spans="4:13" x14ac:dyDescent="0.25">
      <c r="D3749" s="44">
        <v>3799</v>
      </c>
      <c r="E3749" s="44" t="s">
        <v>3776</v>
      </c>
      <c r="F3749" s="44" t="s">
        <v>21</v>
      </c>
      <c r="G3749" s="45" t="s">
        <v>21</v>
      </c>
      <c r="H3749" s="48" t="str">
        <f t="shared" si="297"/>
        <v>Non Lead</v>
      </c>
      <c r="I3749" s="44" t="s">
        <v>34</v>
      </c>
      <c r="J3749" s="44" t="s">
        <v>23</v>
      </c>
      <c r="K3749" s="44">
        <v>2003</v>
      </c>
      <c r="L3749" s="44" t="s">
        <v>24</v>
      </c>
      <c r="M3749" s="44" t="s">
        <v>193</v>
      </c>
    </row>
    <row r="3750" spans="4:13" x14ac:dyDescent="0.25">
      <c r="D3750" s="44">
        <v>3800</v>
      </c>
      <c r="E3750" s="44" t="s">
        <v>3777</v>
      </c>
      <c r="F3750" s="44" t="s">
        <v>21</v>
      </c>
      <c r="G3750" s="45" t="s">
        <v>21</v>
      </c>
      <c r="H3750" s="48" t="str">
        <f t="shared" si="297"/>
        <v>Non Lead</v>
      </c>
      <c r="I3750" s="44" t="s">
        <v>22</v>
      </c>
      <c r="J3750" s="44" t="s">
        <v>23</v>
      </c>
      <c r="K3750" s="44">
        <v>1998</v>
      </c>
      <c r="L3750" s="44" t="s">
        <v>24</v>
      </c>
      <c r="M3750" s="44" t="s">
        <v>193</v>
      </c>
    </row>
    <row r="3751" spans="4:13" x14ac:dyDescent="0.25">
      <c r="D3751" s="44">
        <v>3801</v>
      </c>
      <c r="E3751" s="44" t="s">
        <v>3778</v>
      </c>
      <c r="F3751" s="44" t="s">
        <v>21</v>
      </c>
      <c r="G3751" s="45" t="s">
        <v>21</v>
      </c>
      <c r="H3751" s="48" t="str">
        <f t="shared" si="297"/>
        <v>Non Lead</v>
      </c>
      <c r="I3751" s="44" t="s">
        <v>22</v>
      </c>
      <c r="J3751" s="44" t="s">
        <v>23</v>
      </c>
      <c r="K3751" s="44">
        <v>2005</v>
      </c>
      <c r="L3751" s="44" t="s">
        <v>24</v>
      </c>
      <c r="M3751" s="44" t="s">
        <v>193</v>
      </c>
    </row>
    <row r="3752" spans="4:13" x14ac:dyDescent="0.25">
      <c r="D3752" s="44">
        <v>3802</v>
      </c>
      <c r="E3752" s="44" t="s">
        <v>3779</v>
      </c>
      <c r="F3752" s="44" t="s">
        <v>21</v>
      </c>
      <c r="G3752" s="45" t="s">
        <v>21</v>
      </c>
      <c r="H3752" s="48" t="str">
        <f t="shared" si="297"/>
        <v>Non Lead</v>
      </c>
      <c r="I3752" s="44" t="s">
        <v>22</v>
      </c>
      <c r="J3752" s="44" t="s">
        <v>23</v>
      </c>
      <c r="K3752" s="44">
        <v>1998</v>
      </c>
      <c r="L3752" s="44" t="s">
        <v>24</v>
      </c>
      <c r="M3752" s="44" t="s">
        <v>193</v>
      </c>
    </row>
    <row r="3753" spans="4:13" x14ac:dyDescent="0.25">
      <c r="D3753" s="44">
        <v>3803</v>
      </c>
      <c r="E3753" s="44" t="s">
        <v>3780</v>
      </c>
      <c r="F3753" s="44" t="s">
        <v>21</v>
      </c>
      <c r="G3753" s="45" t="s">
        <v>21</v>
      </c>
      <c r="H3753" s="48" t="str">
        <f t="shared" si="297"/>
        <v>Non Lead</v>
      </c>
      <c r="I3753" s="44" t="s">
        <v>22</v>
      </c>
      <c r="J3753" s="44" t="s">
        <v>23</v>
      </c>
      <c r="K3753" s="44">
        <v>1993</v>
      </c>
      <c r="L3753" s="44" t="s">
        <v>24</v>
      </c>
      <c r="M3753" s="44" t="s">
        <v>193</v>
      </c>
    </row>
    <row r="3754" spans="4:13" x14ac:dyDescent="0.25">
      <c r="D3754" s="44">
        <v>3804</v>
      </c>
      <c r="E3754" s="44" t="s">
        <v>3781</v>
      </c>
      <c r="F3754" s="44" t="s">
        <v>21</v>
      </c>
      <c r="G3754" s="45" t="s">
        <v>21</v>
      </c>
      <c r="H3754" s="48" t="str">
        <f t="shared" si="297"/>
        <v>Non Lead</v>
      </c>
      <c r="I3754" s="44" t="s">
        <v>22</v>
      </c>
      <c r="J3754" s="44" t="s">
        <v>23</v>
      </c>
      <c r="K3754" s="44">
        <v>2000</v>
      </c>
      <c r="L3754" s="44" t="s">
        <v>24</v>
      </c>
      <c r="M3754" s="44" t="s">
        <v>193</v>
      </c>
    </row>
    <row r="3755" spans="4:13" x14ac:dyDescent="0.25">
      <c r="D3755" s="44">
        <v>3805</v>
      </c>
      <c r="E3755" s="44" t="s">
        <v>3782</v>
      </c>
      <c r="F3755" s="44" t="s">
        <v>21</v>
      </c>
      <c r="G3755" s="45" t="s">
        <v>21</v>
      </c>
      <c r="H3755" s="48" t="str">
        <f t="shared" si="297"/>
        <v>Non Lead</v>
      </c>
      <c r="I3755" s="44" t="s">
        <v>34</v>
      </c>
      <c r="J3755" s="44" t="s">
        <v>23</v>
      </c>
      <c r="K3755" s="44">
        <v>2000</v>
      </c>
      <c r="L3755" s="44" t="s">
        <v>24</v>
      </c>
      <c r="M3755" s="44" t="s">
        <v>193</v>
      </c>
    </row>
    <row r="3756" spans="4:13" x14ac:dyDescent="0.25">
      <c r="D3756" s="44">
        <v>3806</v>
      </c>
      <c r="E3756" s="44" t="s">
        <v>3783</v>
      </c>
      <c r="F3756" s="44" t="s">
        <v>21</v>
      </c>
      <c r="G3756" s="45" t="s">
        <v>21</v>
      </c>
      <c r="H3756" s="48" t="str">
        <f t="shared" si="297"/>
        <v>Non Lead</v>
      </c>
      <c r="I3756" s="44" t="s">
        <v>22</v>
      </c>
      <c r="J3756" s="44" t="s">
        <v>23</v>
      </c>
      <c r="K3756" s="44">
        <v>2000</v>
      </c>
      <c r="L3756" s="44" t="s">
        <v>24</v>
      </c>
      <c r="M3756" s="44" t="s">
        <v>193</v>
      </c>
    </row>
    <row r="3757" spans="4:13" x14ac:dyDescent="0.25">
      <c r="D3757" s="44">
        <v>3807</v>
      </c>
      <c r="E3757" s="44" t="s">
        <v>3784</v>
      </c>
      <c r="F3757" s="44" t="s">
        <v>21</v>
      </c>
      <c r="G3757" s="45" t="s">
        <v>21</v>
      </c>
      <c r="H3757" s="48" t="str">
        <f t="shared" si="297"/>
        <v>Non Lead</v>
      </c>
      <c r="I3757" s="44" t="s">
        <v>34</v>
      </c>
      <c r="J3757" s="44" t="s">
        <v>23</v>
      </c>
      <c r="K3757" s="44">
        <v>2000</v>
      </c>
      <c r="L3757" s="44" t="s">
        <v>24</v>
      </c>
      <c r="M3757" s="44" t="s">
        <v>193</v>
      </c>
    </row>
    <row r="3758" spans="4:13" x14ac:dyDescent="0.25">
      <c r="D3758" s="44">
        <v>3808</v>
      </c>
      <c r="E3758" s="44" t="s">
        <v>3785</v>
      </c>
      <c r="F3758" s="44" t="s">
        <v>21</v>
      </c>
      <c r="G3758" s="45" t="s">
        <v>21</v>
      </c>
      <c r="H3758" s="48" t="str">
        <f t="shared" si="297"/>
        <v>Non Lead</v>
      </c>
      <c r="I3758" s="44" t="s">
        <v>22</v>
      </c>
      <c r="J3758" s="44" t="s">
        <v>23</v>
      </c>
      <c r="K3758" s="44">
        <v>2019</v>
      </c>
      <c r="L3758" s="44" t="s">
        <v>24</v>
      </c>
      <c r="M3758" s="44" t="s">
        <v>25</v>
      </c>
    </row>
    <row r="3759" spans="4:13" x14ac:dyDescent="0.25">
      <c r="D3759" s="44">
        <v>3809</v>
      </c>
      <c r="E3759" s="44" t="s">
        <v>3786</v>
      </c>
      <c r="F3759" s="44" t="s">
        <v>21</v>
      </c>
      <c r="G3759" s="45" t="s">
        <v>21</v>
      </c>
      <c r="H3759" s="48" t="str">
        <f t="shared" si="297"/>
        <v>Non Lead</v>
      </c>
      <c r="I3759" s="44" t="s">
        <v>22</v>
      </c>
      <c r="J3759" s="44" t="s">
        <v>23</v>
      </c>
      <c r="K3759" s="44">
        <v>2011</v>
      </c>
      <c r="L3759" s="44" t="s">
        <v>24</v>
      </c>
      <c r="M3759" s="44" t="s">
        <v>25</v>
      </c>
    </row>
    <row r="3760" spans="4:13" x14ac:dyDescent="0.25">
      <c r="D3760" s="44">
        <v>3810</v>
      </c>
      <c r="E3760" s="44" t="s">
        <v>3787</v>
      </c>
      <c r="F3760" s="44" t="s">
        <v>21</v>
      </c>
      <c r="G3760" s="45" t="s">
        <v>21</v>
      </c>
      <c r="H3760" s="48" t="str">
        <f t="shared" si="297"/>
        <v>Non Lead</v>
      </c>
      <c r="I3760" s="44" t="s">
        <v>22</v>
      </c>
      <c r="J3760" s="44" t="s">
        <v>23</v>
      </c>
      <c r="K3760" s="44">
        <v>2020</v>
      </c>
      <c r="L3760" s="44" t="s">
        <v>24</v>
      </c>
      <c r="M3760" s="44" t="s">
        <v>25</v>
      </c>
    </row>
    <row r="3761" spans="4:13" x14ac:dyDescent="0.25">
      <c r="D3761" s="44">
        <v>3811</v>
      </c>
      <c r="E3761" s="44" t="s">
        <v>3788</v>
      </c>
      <c r="F3761" s="44" t="s">
        <v>21</v>
      </c>
      <c r="G3761" s="45" t="s">
        <v>21</v>
      </c>
      <c r="H3761" s="48" t="str">
        <f t="shared" si="297"/>
        <v>Non Lead</v>
      </c>
      <c r="I3761" s="44" t="s">
        <v>22</v>
      </c>
      <c r="J3761" s="44" t="s">
        <v>23</v>
      </c>
      <c r="K3761" s="44">
        <v>2018</v>
      </c>
      <c r="L3761" s="44" t="s">
        <v>24</v>
      </c>
      <c r="M3761" s="44" t="s">
        <v>25</v>
      </c>
    </row>
    <row r="3762" spans="4:13" x14ac:dyDescent="0.25">
      <c r="D3762" s="44">
        <v>3812</v>
      </c>
      <c r="E3762" s="44" t="s">
        <v>3789</v>
      </c>
      <c r="F3762" s="44" t="s">
        <v>21</v>
      </c>
      <c r="G3762" s="45" t="s">
        <v>21</v>
      </c>
      <c r="H3762" s="48" t="str">
        <f t="shared" si="297"/>
        <v>Non Lead</v>
      </c>
      <c r="I3762" s="44" t="s">
        <v>22</v>
      </c>
      <c r="J3762" s="44" t="s">
        <v>23</v>
      </c>
      <c r="K3762" s="44">
        <v>2019</v>
      </c>
      <c r="L3762" s="44" t="s">
        <v>24</v>
      </c>
      <c r="M3762" s="44" t="s">
        <v>25</v>
      </c>
    </row>
    <row r="3763" spans="4:13" x14ac:dyDescent="0.25">
      <c r="D3763" s="44">
        <v>3813</v>
      </c>
      <c r="E3763" s="44" t="s">
        <v>3790</v>
      </c>
      <c r="F3763" s="44" t="s">
        <v>21</v>
      </c>
      <c r="G3763" s="45" t="s">
        <v>21</v>
      </c>
      <c r="H3763" s="48" t="str">
        <f t="shared" si="297"/>
        <v>Non Lead</v>
      </c>
      <c r="J3763" s="44" t="s">
        <v>2484</v>
      </c>
      <c r="L3763" s="44" t="s">
        <v>24</v>
      </c>
      <c r="M3763" s="44" t="s">
        <v>25</v>
      </c>
    </row>
    <row r="3764" spans="4:13" x14ac:dyDescent="0.25">
      <c r="D3764" s="44">
        <v>3814</v>
      </c>
      <c r="E3764" s="44" t="s">
        <v>3791</v>
      </c>
      <c r="F3764" s="44" t="s">
        <v>21</v>
      </c>
      <c r="G3764" s="45" t="s">
        <v>21</v>
      </c>
      <c r="H3764" s="48" t="str">
        <f t="shared" si="297"/>
        <v>Non Lead</v>
      </c>
      <c r="I3764" s="44" t="s">
        <v>22</v>
      </c>
      <c r="J3764" s="44" t="s">
        <v>2484</v>
      </c>
      <c r="K3764" s="44">
        <v>2001</v>
      </c>
      <c r="L3764" s="44" t="s">
        <v>24</v>
      </c>
      <c r="M3764" s="44" t="s">
        <v>25</v>
      </c>
    </row>
    <row r="3765" spans="4:13" x14ac:dyDescent="0.25">
      <c r="D3765" s="44">
        <v>3815</v>
      </c>
      <c r="E3765" s="44" t="s">
        <v>3792</v>
      </c>
      <c r="F3765" s="44" t="s">
        <v>21</v>
      </c>
      <c r="G3765" s="45" t="s">
        <v>21</v>
      </c>
      <c r="H3765" s="48" t="str">
        <f t="shared" si="297"/>
        <v>Non Lead</v>
      </c>
      <c r="I3765" s="44" t="s">
        <v>22</v>
      </c>
      <c r="J3765" s="44" t="s">
        <v>2484</v>
      </c>
      <c r="K3765" s="44">
        <v>2001</v>
      </c>
      <c r="L3765" s="44" t="s">
        <v>24</v>
      </c>
      <c r="M3765" s="44" t="s">
        <v>25</v>
      </c>
    </row>
    <row r="3766" spans="4:13" x14ac:dyDescent="0.25">
      <c r="D3766" s="44">
        <v>3816</v>
      </c>
      <c r="E3766" s="44" t="s">
        <v>3793</v>
      </c>
      <c r="F3766" s="44" t="s">
        <v>21</v>
      </c>
      <c r="G3766" s="45" t="s">
        <v>21</v>
      </c>
      <c r="H3766" s="48" t="str">
        <f t="shared" si="297"/>
        <v>Non Lead</v>
      </c>
      <c r="I3766" s="44" t="s">
        <v>22</v>
      </c>
      <c r="J3766" s="44" t="s">
        <v>2484</v>
      </c>
      <c r="K3766" s="44">
        <v>2001</v>
      </c>
      <c r="L3766" s="44" t="s">
        <v>24</v>
      </c>
      <c r="M3766" s="44" t="s">
        <v>25</v>
      </c>
    </row>
    <row r="3767" spans="4:13" x14ac:dyDescent="0.25">
      <c r="D3767" s="44">
        <v>3817</v>
      </c>
      <c r="E3767" s="44" t="s">
        <v>3794</v>
      </c>
      <c r="F3767" s="44" t="s">
        <v>21</v>
      </c>
      <c r="G3767" s="45" t="s">
        <v>21</v>
      </c>
      <c r="H3767" s="48" t="str">
        <f t="shared" si="297"/>
        <v>Non Lead</v>
      </c>
      <c r="I3767" s="44" t="s">
        <v>22</v>
      </c>
      <c r="J3767" s="44" t="s">
        <v>2484</v>
      </c>
      <c r="K3767" s="44">
        <v>2001</v>
      </c>
      <c r="L3767" s="44" t="s">
        <v>24</v>
      </c>
      <c r="M3767" s="44" t="s">
        <v>25</v>
      </c>
    </row>
    <row r="3768" spans="4:13" x14ac:dyDescent="0.25">
      <c r="D3768" s="44">
        <v>3818</v>
      </c>
      <c r="E3768" s="44" t="s">
        <v>3795</v>
      </c>
      <c r="F3768" s="44" t="s">
        <v>21</v>
      </c>
      <c r="G3768" s="45" t="s">
        <v>21</v>
      </c>
      <c r="H3768" s="48" t="str">
        <f t="shared" si="297"/>
        <v>Non Lead</v>
      </c>
      <c r="I3768" s="44" t="s">
        <v>22</v>
      </c>
      <c r="J3768" s="44" t="s">
        <v>2484</v>
      </c>
      <c r="K3768" s="44">
        <v>2001</v>
      </c>
      <c r="L3768" s="44" t="s">
        <v>24</v>
      </c>
      <c r="M3768" s="44" t="s">
        <v>25</v>
      </c>
    </row>
    <row r="3769" spans="4:13" x14ac:dyDescent="0.25">
      <c r="D3769" s="44">
        <v>3819</v>
      </c>
      <c r="E3769" s="44" t="s">
        <v>3796</v>
      </c>
      <c r="F3769" s="44" t="s">
        <v>21</v>
      </c>
      <c r="G3769" s="45" t="s">
        <v>21</v>
      </c>
      <c r="H3769" s="48" t="str">
        <f t="shared" si="297"/>
        <v>Non Lead</v>
      </c>
      <c r="I3769" s="44" t="s">
        <v>22</v>
      </c>
      <c r="J3769" s="44" t="s">
        <v>2484</v>
      </c>
      <c r="K3769" s="44">
        <v>2001</v>
      </c>
      <c r="L3769" s="44" t="s">
        <v>24</v>
      </c>
      <c r="M3769" s="44" t="s">
        <v>25</v>
      </c>
    </row>
    <row r="3770" spans="4:13" x14ac:dyDescent="0.25">
      <c r="D3770" s="44">
        <v>3820</v>
      </c>
      <c r="E3770" s="44" t="s">
        <v>3797</v>
      </c>
      <c r="F3770" s="44" t="s">
        <v>21</v>
      </c>
      <c r="G3770" s="45" t="s">
        <v>21</v>
      </c>
      <c r="H3770" s="48" t="str">
        <f t="shared" si="297"/>
        <v>Non Lead</v>
      </c>
      <c r="I3770" s="44" t="s">
        <v>22</v>
      </c>
      <c r="J3770" s="44" t="s">
        <v>2484</v>
      </c>
      <c r="K3770" s="44">
        <v>2001</v>
      </c>
      <c r="L3770" s="44" t="s">
        <v>24</v>
      </c>
      <c r="M3770" s="44" t="s">
        <v>25</v>
      </c>
    </row>
    <row r="3771" spans="4:13" x14ac:dyDescent="0.25">
      <c r="D3771" s="44">
        <v>3821</v>
      </c>
      <c r="E3771" s="44" t="s">
        <v>3798</v>
      </c>
      <c r="F3771" s="44" t="s">
        <v>21</v>
      </c>
      <c r="G3771" s="45" t="s">
        <v>21</v>
      </c>
      <c r="H3771" s="48" t="str">
        <f t="shared" si="297"/>
        <v>Non Lead</v>
      </c>
      <c r="I3771" s="44" t="s">
        <v>22</v>
      </c>
      <c r="J3771" s="44" t="s">
        <v>2484</v>
      </c>
      <c r="K3771" s="44">
        <v>2001</v>
      </c>
      <c r="L3771" s="44" t="s">
        <v>24</v>
      </c>
      <c r="M3771" s="44" t="s">
        <v>25</v>
      </c>
    </row>
    <row r="3772" spans="4:13" x14ac:dyDescent="0.25">
      <c r="D3772" s="44">
        <v>3822</v>
      </c>
      <c r="E3772" s="44" t="s">
        <v>3799</v>
      </c>
      <c r="F3772" s="44" t="s">
        <v>21</v>
      </c>
      <c r="G3772" s="45" t="s">
        <v>21</v>
      </c>
      <c r="H3772" s="48" t="str">
        <f t="shared" si="297"/>
        <v>Non Lead</v>
      </c>
      <c r="I3772" s="44" t="s">
        <v>22</v>
      </c>
      <c r="J3772" s="44" t="s">
        <v>2484</v>
      </c>
      <c r="K3772" s="44">
        <v>2001</v>
      </c>
      <c r="L3772" s="44" t="s">
        <v>24</v>
      </c>
      <c r="M3772" s="44" t="s">
        <v>25</v>
      </c>
    </row>
    <row r="3773" spans="4:13" x14ac:dyDescent="0.25">
      <c r="D3773" s="44">
        <v>3823</v>
      </c>
      <c r="E3773" s="44" t="s">
        <v>3800</v>
      </c>
      <c r="F3773" s="44" t="s">
        <v>21</v>
      </c>
      <c r="G3773" s="45" t="s">
        <v>21</v>
      </c>
      <c r="H3773" s="48" t="str">
        <f t="shared" si="297"/>
        <v>Non Lead</v>
      </c>
      <c r="I3773" s="44" t="s">
        <v>22</v>
      </c>
      <c r="J3773" s="44" t="s">
        <v>2484</v>
      </c>
      <c r="K3773" s="44">
        <v>2001</v>
      </c>
      <c r="L3773" s="44" t="s">
        <v>24</v>
      </c>
      <c r="M3773" s="44" t="s">
        <v>25</v>
      </c>
    </row>
    <row r="3774" spans="4:13" x14ac:dyDescent="0.25">
      <c r="D3774" s="44">
        <v>3824</v>
      </c>
      <c r="E3774" s="44" t="s">
        <v>3801</v>
      </c>
      <c r="F3774" s="44" t="s">
        <v>21</v>
      </c>
      <c r="G3774" s="45" t="s">
        <v>21</v>
      </c>
      <c r="H3774" s="48" t="str">
        <f t="shared" si="297"/>
        <v>Non Lead</v>
      </c>
      <c r="I3774" s="44" t="s">
        <v>22</v>
      </c>
      <c r="J3774" s="44" t="s">
        <v>2484</v>
      </c>
      <c r="K3774" s="44">
        <v>2001</v>
      </c>
      <c r="L3774" s="44" t="s">
        <v>24</v>
      </c>
      <c r="M3774" s="44" t="s">
        <v>25</v>
      </c>
    </row>
    <row r="3775" spans="4:13" x14ac:dyDescent="0.25">
      <c r="D3775" s="44">
        <v>3825</v>
      </c>
      <c r="E3775" s="44" t="s">
        <v>3802</v>
      </c>
      <c r="F3775" s="44" t="s">
        <v>21</v>
      </c>
      <c r="G3775" s="45" t="s">
        <v>21</v>
      </c>
      <c r="H3775" s="48" t="str">
        <f t="shared" si="297"/>
        <v>Non Lead</v>
      </c>
      <c r="I3775" s="44" t="s">
        <v>22</v>
      </c>
      <c r="J3775" s="44" t="s">
        <v>2484</v>
      </c>
      <c r="K3775" s="44">
        <v>2001</v>
      </c>
      <c r="L3775" s="44" t="s">
        <v>24</v>
      </c>
      <c r="M3775" s="44" t="s">
        <v>25</v>
      </c>
    </row>
    <row r="3776" spans="4:13" x14ac:dyDescent="0.25">
      <c r="D3776" s="44">
        <v>3826</v>
      </c>
      <c r="E3776" s="44" t="s">
        <v>3803</v>
      </c>
      <c r="F3776" s="44" t="s">
        <v>21</v>
      </c>
      <c r="G3776" s="45" t="s">
        <v>21</v>
      </c>
      <c r="H3776" s="48" t="str">
        <f t="shared" si="297"/>
        <v>Non Lead</v>
      </c>
      <c r="I3776" s="44" t="s">
        <v>22</v>
      </c>
      <c r="J3776" s="44" t="s">
        <v>2484</v>
      </c>
      <c r="K3776" s="44">
        <v>2001</v>
      </c>
      <c r="L3776" s="44" t="s">
        <v>24</v>
      </c>
      <c r="M3776" s="44" t="s">
        <v>25</v>
      </c>
    </row>
    <row r="3777" spans="4:13" x14ac:dyDescent="0.25">
      <c r="D3777" s="44">
        <v>3827</v>
      </c>
      <c r="E3777" s="44" t="s">
        <v>3804</v>
      </c>
      <c r="F3777" s="44" t="s">
        <v>21</v>
      </c>
      <c r="G3777" s="45" t="s">
        <v>21</v>
      </c>
      <c r="H3777" s="48" t="str">
        <f t="shared" ref="H3777:H3840" si="298">IF(F3777="Lead",F3777,IF(G3777="Lead",G3777,IF(F3777="Unknown",F3777,IF(G3777="Unknown",G3777,IF(G3777="Galvanized Requiring Replacement",G3777,IF(F3777="NA",G3777,IF(G3777="NA",F3777,IF(AND(F3777="Non Lead",G3777="Non Lead"),"Non Lead","")
)))))))</f>
        <v>Non Lead</v>
      </c>
      <c r="I3777" s="44" t="s">
        <v>22</v>
      </c>
      <c r="J3777" s="44" t="s">
        <v>2484</v>
      </c>
      <c r="K3777" s="44">
        <v>2001</v>
      </c>
      <c r="L3777" s="44" t="s">
        <v>24</v>
      </c>
      <c r="M3777" s="44" t="s">
        <v>25</v>
      </c>
    </row>
    <row r="3778" spans="4:13" x14ac:dyDescent="0.25">
      <c r="D3778" s="44">
        <v>3828</v>
      </c>
      <c r="E3778" s="44" t="s">
        <v>3805</v>
      </c>
      <c r="F3778" s="44" t="s">
        <v>21</v>
      </c>
      <c r="G3778" s="45" t="s">
        <v>21</v>
      </c>
      <c r="H3778" s="48" t="str">
        <f t="shared" si="298"/>
        <v>Non Lead</v>
      </c>
      <c r="I3778" s="44" t="s">
        <v>22</v>
      </c>
      <c r="J3778" s="44" t="s">
        <v>2484</v>
      </c>
      <c r="K3778" s="44">
        <v>2001</v>
      </c>
      <c r="L3778" s="44" t="s">
        <v>24</v>
      </c>
      <c r="M3778" s="44" t="s">
        <v>25</v>
      </c>
    </row>
    <row r="3779" spans="4:13" x14ac:dyDescent="0.25">
      <c r="D3779" s="44">
        <v>3829</v>
      </c>
      <c r="E3779" s="44" t="s">
        <v>3806</v>
      </c>
      <c r="F3779" s="44" t="s">
        <v>21</v>
      </c>
      <c r="G3779" s="45" t="s">
        <v>21</v>
      </c>
      <c r="H3779" s="48" t="str">
        <f t="shared" si="298"/>
        <v>Non Lead</v>
      </c>
      <c r="I3779" s="44" t="s">
        <v>22</v>
      </c>
      <c r="J3779" s="44" t="s">
        <v>2484</v>
      </c>
      <c r="K3779" s="44">
        <v>2001</v>
      </c>
      <c r="L3779" s="44" t="s">
        <v>24</v>
      </c>
      <c r="M3779" s="44" t="s">
        <v>25</v>
      </c>
    </row>
    <row r="3780" spans="4:13" x14ac:dyDescent="0.25">
      <c r="D3780" s="44">
        <v>3830</v>
      </c>
      <c r="E3780" s="44" t="s">
        <v>3807</v>
      </c>
      <c r="F3780" s="44" t="s">
        <v>21</v>
      </c>
      <c r="G3780" s="45" t="s">
        <v>21</v>
      </c>
      <c r="H3780" s="48" t="str">
        <f t="shared" si="298"/>
        <v>Non Lead</v>
      </c>
      <c r="I3780" s="44" t="s">
        <v>22</v>
      </c>
      <c r="J3780" s="44" t="s">
        <v>2484</v>
      </c>
      <c r="K3780" s="44">
        <v>2001</v>
      </c>
      <c r="L3780" s="44" t="s">
        <v>24</v>
      </c>
      <c r="M3780" s="44" t="s">
        <v>25</v>
      </c>
    </row>
    <row r="3781" spans="4:13" x14ac:dyDescent="0.25">
      <c r="D3781" s="44">
        <v>3831</v>
      </c>
      <c r="E3781" s="44" t="s">
        <v>3808</v>
      </c>
      <c r="F3781" s="44" t="s">
        <v>21</v>
      </c>
      <c r="G3781" s="45" t="s">
        <v>21</v>
      </c>
      <c r="H3781" s="48" t="str">
        <f t="shared" si="298"/>
        <v>Non Lead</v>
      </c>
      <c r="I3781" s="44" t="s">
        <v>22</v>
      </c>
      <c r="J3781" s="44" t="s">
        <v>2484</v>
      </c>
      <c r="K3781" s="44">
        <v>2001</v>
      </c>
      <c r="L3781" s="44" t="s">
        <v>24</v>
      </c>
      <c r="M3781" s="44" t="s">
        <v>25</v>
      </c>
    </row>
    <row r="3782" spans="4:13" x14ac:dyDescent="0.25">
      <c r="D3782" s="44">
        <v>3832</v>
      </c>
      <c r="E3782" s="44" t="s">
        <v>3809</v>
      </c>
      <c r="F3782" s="44" t="s">
        <v>21</v>
      </c>
      <c r="G3782" s="45" t="s">
        <v>21</v>
      </c>
      <c r="H3782" s="48" t="str">
        <f t="shared" si="298"/>
        <v>Non Lead</v>
      </c>
      <c r="I3782" s="44" t="s">
        <v>22</v>
      </c>
      <c r="J3782" s="44" t="s">
        <v>2484</v>
      </c>
      <c r="K3782" s="44">
        <v>2001</v>
      </c>
      <c r="L3782" s="44" t="s">
        <v>24</v>
      </c>
      <c r="M3782" s="44" t="s">
        <v>25</v>
      </c>
    </row>
    <row r="3783" spans="4:13" x14ac:dyDescent="0.25">
      <c r="D3783" s="44">
        <v>3833</v>
      </c>
      <c r="E3783" s="44" t="s">
        <v>3810</v>
      </c>
      <c r="F3783" s="44" t="s">
        <v>21</v>
      </c>
      <c r="G3783" s="45" t="s">
        <v>21</v>
      </c>
      <c r="H3783" s="48" t="str">
        <f t="shared" si="298"/>
        <v>Non Lead</v>
      </c>
      <c r="I3783" s="44" t="s">
        <v>22</v>
      </c>
      <c r="J3783" s="44" t="s">
        <v>2484</v>
      </c>
      <c r="K3783" s="44">
        <v>2001</v>
      </c>
      <c r="L3783" s="44" t="s">
        <v>24</v>
      </c>
      <c r="M3783" s="44" t="s">
        <v>25</v>
      </c>
    </row>
    <row r="3784" spans="4:13" x14ac:dyDescent="0.25">
      <c r="D3784" s="44">
        <v>3834</v>
      </c>
      <c r="E3784" s="44" t="s">
        <v>3811</v>
      </c>
      <c r="F3784" s="44" t="s">
        <v>21</v>
      </c>
      <c r="G3784" s="45" t="s">
        <v>21</v>
      </c>
      <c r="H3784" s="48" t="str">
        <f t="shared" si="298"/>
        <v>Non Lead</v>
      </c>
      <c r="I3784" s="44" t="s">
        <v>22</v>
      </c>
      <c r="J3784" s="44" t="s">
        <v>2484</v>
      </c>
      <c r="K3784" s="44">
        <v>2001</v>
      </c>
      <c r="L3784" s="44" t="s">
        <v>24</v>
      </c>
      <c r="M3784" s="44" t="s">
        <v>25</v>
      </c>
    </row>
    <row r="3785" spans="4:13" x14ac:dyDescent="0.25">
      <c r="D3785" s="44">
        <v>3835</v>
      </c>
      <c r="E3785" s="44" t="s">
        <v>3812</v>
      </c>
      <c r="F3785" s="44" t="s">
        <v>21</v>
      </c>
      <c r="G3785" s="45" t="s">
        <v>21</v>
      </c>
      <c r="H3785" s="48" t="str">
        <f t="shared" si="298"/>
        <v>Non Lead</v>
      </c>
      <c r="I3785" s="44" t="s">
        <v>22</v>
      </c>
      <c r="J3785" s="44" t="s">
        <v>2484</v>
      </c>
      <c r="K3785" s="44">
        <v>2001</v>
      </c>
      <c r="L3785" s="44" t="s">
        <v>24</v>
      </c>
      <c r="M3785" s="44" t="s">
        <v>25</v>
      </c>
    </row>
    <row r="3786" spans="4:13" x14ac:dyDescent="0.25">
      <c r="D3786" s="44">
        <v>3836</v>
      </c>
      <c r="E3786" s="44" t="s">
        <v>3813</v>
      </c>
      <c r="F3786" s="44" t="s">
        <v>21</v>
      </c>
      <c r="G3786" s="45" t="s">
        <v>21</v>
      </c>
      <c r="H3786" s="48" t="str">
        <f t="shared" si="298"/>
        <v>Non Lead</v>
      </c>
      <c r="I3786" s="44" t="s">
        <v>22</v>
      </c>
      <c r="J3786" s="44" t="s">
        <v>2484</v>
      </c>
      <c r="K3786" s="44">
        <v>2001</v>
      </c>
      <c r="L3786" s="44" t="s">
        <v>24</v>
      </c>
      <c r="M3786" s="44" t="s">
        <v>25</v>
      </c>
    </row>
    <row r="3787" spans="4:13" x14ac:dyDescent="0.25">
      <c r="D3787" s="44">
        <v>3837</v>
      </c>
      <c r="E3787" s="44" t="s">
        <v>3814</v>
      </c>
      <c r="F3787" s="44" t="s">
        <v>21</v>
      </c>
      <c r="G3787" s="45" t="s">
        <v>21</v>
      </c>
      <c r="H3787" s="48" t="str">
        <f t="shared" si="298"/>
        <v>Non Lead</v>
      </c>
      <c r="I3787" s="44" t="s">
        <v>22</v>
      </c>
      <c r="J3787" s="44" t="s">
        <v>2484</v>
      </c>
      <c r="K3787" s="44">
        <v>2001</v>
      </c>
      <c r="L3787" s="44" t="s">
        <v>24</v>
      </c>
      <c r="M3787" s="44" t="s">
        <v>25</v>
      </c>
    </row>
    <row r="3788" spans="4:13" x14ac:dyDescent="0.25">
      <c r="D3788" s="44">
        <v>3838</v>
      </c>
      <c r="E3788" s="44" t="s">
        <v>3815</v>
      </c>
      <c r="F3788" s="44" t="s">
        <v>21</v>
      </c>
      <c r="G3788" s="45" t="s">
        <v>21</v>
      </c>
      <c r="H3788" s="48" t="str">
        <f t="shared" si="298"/>
        <v>Non Lead</v>
      </c>
      <c r="I3788" s="44" t="s">
        <v>22</v>
      </c>
      <c r="J3788" s="44" t="s">
        <v>2484</v>
      </c>
      <c r="K3788" s="44">
        <v>2001</v>
      </c>
      <c r="L3788" s="44" t="s">
        <v>24</v>
      </c>
      <c r="M3788" s="44" t="s">
        <v>25</v>
      </c>
    </row>
    <row r="3789" spans="4:13" x14ac:dyDescent="0.25">
      <c r="D3789" s="44">
        <v>3839</v>
      </c>
      <c r="E3789" s="44" t="s">
        <v>3816</v>
      </c>
      <c r="F3789" s="44" t="s">
        <v>21</v>
      </c>
      <c r="G3789" s="45" t="s">
        <v>21</v>
      </c>
      <c r="H3789" s="48" t="str">
        <f t="shared" si="298"/>
        <v>Non Lead</v>
      </c>
      <c r="I3789" s="44" t="s">
        <v>22</v>
      </c>
      <c r="J3789" s="44" t="s">
        <v>2484</v>
      </c>
      <c r="K3789" s="44">
        <v>2001</v>
      </c>
      <c r="L3789" s="44" t="s">
        <v>24</v>
      </c>
      <c r="M3789" s="44" t="s">
        <v>25</v>
      </c>
    </row>
    <row r="3790" spans="4:13" x14ac:dyDescent="0.25">
      <c r="D3790" s="44">
        <v>3840</v>
      </c>
      <c r="E3790" s="44" t="s">
        <v>3817</v>
      </c>
      <c r="F3790" s="44" t="s">
        <v>21</v>
      </c>
      <c r="G3790" s="45" t="s">
        <v>21</v>
      </c>
      <c r="H3790" s="48" t="str">
        <f t="shared" si="298"/>
        <v>Non Lead</v>
      </c>
      <c r="I3790" s="44" t="s">
        <v>22</v>
      </c>
      <c r="J3790" s="44" t="s">
        <v>2484</v>
      </c>
      <c r="K3790" s="44">
        <v>2001</v>
      </c>
      <c r="L3790" s="44" t="s">
        <v>24</v>
      </c>
      <c r="M3790" s="44" t="s">
        <v>25</v>
      </c>
    </row>
    <row r="3791" spans="4:13" x14ac:dyDescent="0.25">
      <c r="D3791" s="44">
        <v>3841</v>
      </c>
      <c r="E3791" s="44" t="s">
        <v>3818</v>
      </c>
      <c r="F3791" s="44" t="s">
        <v>21</v>
      </c>
      <c r="G3791" s="45" t="s">
        <v>21</v>
      </c>
      <c r="H3791" s="48" t="str">
        <f t="shared" si="298"/>
        <v>Non Lead</v>
      </c>
      <c r="I3791" s="44" t="s">
        <v>22</v>
      </c>
      <c r="J3791" s="44" t="s">
        <v>2484</v>
      </c>
      <c r="K3791" s="44">
        <v>2001</v>
      </c>
      <c r="L3791" s="44" t="s">
        <v>24</v>
      </c>
      <c r="M3791" s="44" t="s">
        <v>25</v>
      </c>
    </row>
    <row r="3792" spans="4:13" x14ac:dyDescent="0.25">
      <c r="D3792" s="44">
        <v>3842</v>
      </c>
      <c r="E3792" s="44" t="s">
        <v>3819</v>
      </c>
      <c r="F3792" s="44" t="s">
        <v>21</v>
      </c>
      <c r="G3792" s="45" t="s">
        <v>21</v>
      </c>
      <c r="H3792" s="48" t="str">
        <f t="shared" si="298"/>
        <v>Non Lead</v>
      </c>
      <c r="I3792" s="44" t="s">
        <v>22</v>
      </c>
      <c r="J3792" s="44" t="s">
        <v>2484</v>
      </c>
      <c r="K3792" s="44">
        <v>2001</v>
      </c>
      <c r="L3792" s="44" t="s">
        <v>24</v>
      </c>
      <c r="M3792" s="44" t="s">
        <v>25</v>
      </c>
    </row>
    <row r="3793" spans="4:13" x14ac:dyDescent="0.25">
      <c r="D3793" s="44">
        <v>3843</v>
      </c>
      <c r="E3793" s="44" t="s">
        <v>3820</v>
      </c>
      <c r="F3793" s="44" t="s">
        <v>21</v>
      </c>
      <c r="G3793" s="45" t="s">
        <v>21</v>
      </c>
      <c r="H3793" s="48" t="str">
        <f t="shared" si="298"/>
        <v>Non Lead</v>
      </c>
      <c r="I3793" s="44" t="s">
        <v>22</v>
      </c>
      <c r="J3793" s="44" t="s">
        <v>2484</v>
      </c>
      <c r="K3793" s="44">
        <v>2001</v>
      </c>
      <c r="L3793" s="44" t="s">
        <v>24</v>
      </c>
      <c r="M3793" s="44" t="s">
        <v>25</v>
      </c>
    </row>
    <row r="3794" spans="4:13" x14ac:dyDescent="0.25">
      <c r="D3794" s="44">
        <v>3844</v>
      </c>
      <c r="E3794" s="44" t="s">
        <v>3821</v>
      </c>
      <c r="F3794" s="44" t="s">
        <v>21</v>
      </c>
      <c r="G3794" s="45" t="s">
        <v>21</v>
      </c>
      <c r="H3794" s="48" t="str">
        <f t="shared" si="298"/>
        <v>Non Lead</v>
      </c>
      <c r="I3794" s="44" t="s">
        <v>22</v>
      </c>
      <c r="J3794" s="44" t="s">
        <v>2484</v>
      </c>
      <c r="K3794" s="44">
        <v>2001</v>
      </c>
      <c r="L3794" s="44" t="s">
        <v>24</v>
      </c>
      <c r="M3794" s="44" t="s">
        <v>25</v>
      </c>
    </row>
    <row r="3795" spans="4:13" x14ac:dyDescent="0.25">
      <c r="D3795" s="44">
        <v>3845</v>
      </c>
      <c r="E3795" s="44" t="s">
        <v>3822</v>
      </c>
      <c r="F3795" s="44" t="s">
        <v>21</v>
      </c>
      <c r="G3795" s="45" t="s">
        <v>21</v>
      </c>
      <c r="H3795" s="48" t="str">
        <f t="shared" si="298"/>
        <v>Non Lead</v>
      </c>
      <c r="I3795" s="44" t="s">
        <v>22</v>
      </c>
      <c r="J3795" s="44" t="s">
        <v>2484</v>
      </c>
      <c r="K3795" s="44">
        <v>2001</v>
      </c>
      <c r="L3795" s="44" t="s">
        <v>24</v>
      </c>
      <c r="M3795" s="44" t="s">
        <v>25</v>
      </c>
    </row>
    <row r="3796" spans="4:13" x14ac:dyDescent="0.25">
      <c r="D3796" s="44">
        <v>3846</v>
      </c>
      <c r="E3796" s="44" t="s">
        <v>3823</v>
      </c>
      <c r="F3796" s="44" t="s">
        <v>21</v>
      </c>
      <c r="G3796" s="45" t="s">
        <v>21</v>
      </c>
      <c r="H3796" s="48" t="str">
        <f t="shared" si="298"/>
        <v>Non Lead</v>
      </c>
      <c r="I3796" s="44" t="s">
        <v>22</v>
      </c>
      <c r="J3796" s="44" t="s">
        <v>2484</v>
      </c>
      <c r="K3796" s="44">
        <v>2001</v>
      </c>
      <c r="L3796" s="44" t="s">
        <v>24</v>
      </c>
      <c r="M3796" s="44" t="s">
        <v>25</v>
      </c>
    </row>
    <row r="3797" spans="4:13" x14ac:dyDescent="0.25">
      <c r="D3797" s="44">
        <v>3847</v>
      </c>
      <c r="E3797" s="44" t="s">
        <v>3824</v>
      </c>
      <c r="F3797" s="44" t="s">
        <v>21</v>
      </c>
      <c r="G3797" s="45" t="s">
        <v>21</v>
      </c>
      <c r="H3797" s="48" t="str">
        <f t="shared" si="298"/>
        <v>Non Lead</v>
      </c>
      <c r="I3797" s="44" t="s">
        <v>22</v>
      </c>
      <c r="J3797" s="44" t="s">
        <v>2484</v>
      </c>
      <c r="K3797" s="44">
        <v>2001</v>
      </c>
      <c r="L3797" s="44" t="s">
        <v>24</v>
      </c>
      <c r="M3797" s="44" t="s">
        <v>25</v>
      </c>
    </row>
    <row r="3798" spans="4:13" x14ac:dyDescent="0.25">
      <c r="D3798" s="44">
        <v>3848</v>
      </c>
      <c r="E3798" s="44" t="s">
        <v>3825</v>
      </c>
      <c r="F3798" s="44" t="s">
        <v>21</v>
      </c>
      <c r="G3798" s="45" t="s">
        <v>21</v>
      </c>
      <c r="H3798" s="48" t="str">
        <f t="shared" si="298"/>
        <v>Non Lead</v>
      </c>
      <c r="I3798" s="44" t="s">
        <v>22</v>
      </c>
      <c r="J3798" s="44" t="s">
        <v>2484</v>
      </c>
      <c r="K3798" s="44">
        <v>2001</v>
      </c>
      <c r="L3798" s="44" t="s">
        <v>24</v>
      </c>
      <c r="M3798" s="44" t="s">
        <v>25</v>
      </c>
    </row>
    <row r="3799" spans="4:13" x14ac:dyDescent="0.25">
      <c r="D3799" s="44">
        <v>3849</v>
      </c>
      <c r="E3799" s="44" t="s">
        <v>3826</v>
      </c>
      <c r="F3799" s="44" t="s">
        <v>21</v>
      </c>
      <c r="G3799" s="45" t="s">
        <v>21</v>
      </c>
      <c r="H3799" s="48" t="str">
        <f t="shared" si="298"/>
        <v>Non Lead</v>
      </c>
      <c r="I3799" s="44" t="s">
        <v>22</v>
      </c>
      <c r="J3799" s="44" t="s">
        <v>2484</v>
      </c>
      <c r="K3799" s="44">
        <v>2001</v>
      </c>
      <c r="L3799" s="44" t="s">
        <v>24</v>
      </c>
      <c r="M3799" s="44" t="s">
        <v>25</v>
      </c>
    </row>
    <row r="3800" spans="4:13" x14ac:dyDescent="0.25">
      <c r="D3800" s="44">
        <v>3850</v>
      </c>
      <c r="E3800" s="44" t="s">
        <v>3827</v>
      </c>
      <c r="F3800" s="44" t="s">
        <v>21</v>
      </c>
      <c r="G3800" s="45" t="s">
        <v>21</v>
      </c>
      <c r="H3800" s="48" t="str">
        <f t="shared" si="298"/>
        <v>Non Lead</v>
      </c>
      <c r="I3800" s="44" t="s">
        <v>22</v>
      </c>
      <c r="J3800" s="44" t="s">
        <v>2484</v>
      </c>
      <c r="K3800" s="44">
        <v>2001</v>
      </c>
      <c r="L3800" s="44" t="s">
        <v>24</v>
      </c>
      <c r="M3800" s="44" t="s">
        <v>25</v>
      </c>
    </row>
    <row r="3801" spans="4:13" x14ac:dyDescent="0.25">
      <c r="D3801" s="44">
        <v>3851</v>
      </c>
      <c r="E3801" s="44" t="s">
        <v>3828</v>
      </c>
      <c r="F3801" s="44" t="s">
        <v>21</v>
      </c>
      <c r="G3801" s="45" t="s">
        <v>21</v>
      </c>
      <c r="H3801" s="48" t="str">
        <f t="shared" si="298"/>
        <v>Non Lead</v>
      </c>
      <c r="I3801" s="44" t="s">
        <v>22</v>
      </c>
      <c r="J3801" s="44" t="s">
        <v>2484</v>
      </c>
      <c r="K3801" s="44">
        <v>2001</v>
      </c>
      <c r="L3801" s="44" t="s">
        <v>24</v>
      </c>
      <c r="M3801" s="44" t="s">
        <v>25</v>
      </c>
    </row>
    <row r="3802" spans="4:13" x14ac:dyDescent="0.25">
      <c r="D3802" s="44">
        <v>3852</v>
      </c>
      <c r="E3802" s="44" t="s">
        <v>3829</v>
      </c>
      <c r="F3802" s="44" t="s">
        <v>21</v>
      </c>
      <c r="G3802" s="45" t="s">
        <v>21</v>
      </c>
      <c r="H3802" s="48" t="str">
        <f t="shared" si="298"/>
        <v>Non Lead</v>
      </c>
      <c r="I3802" s="44" t="s">
        <v>22</v>
      </c>
      <c r="J3802" s="44" t="s">
        <v>2484</v>
      </c>
      <c r="K3802" s="44">
        <v>2001</v>
      </c>
      <c r="L3802" s="44" t="s">
        <v>24</v>
      </c>
      <c r="M3802" s="44" t="s">
        <v>25</v>
      </c>
    </row>
    <row r="3803" spans="4:13" x14ac:dyDescent="0.25">
      <c r="D3803" s="44">
        <v>3853</v>
      </c>
      <c r="E3803" s="44" t="s">
        <v>3830</v>
      </c>
      <c r="F3803" s="44" t="s">
        <v>21</v>
      </c>
      <c r="G3803" s="45" t="s">
        <v>21</v>
      </c>
      <c r="H3803" s="48" t="str">
        <f t="shared" si="298"/>
        <v>Non Lead</v>
      </c>
      <c r="I3803" s="44" t="s">
        <v>22</v>
      </c>
      <c r="J3803" s="44" t="s">
        <v>2484</v>
      </c>
      <c r="K3803" s="44">
        <v>2001</v>
      </c>
      <c r="L3803" s="44" t="s">
        <v>24</v>
      </c>
      <c r="M3803" s="44" t="s">
        <v>25</v>
      </c>
    </row>
    <row r="3804" spans="4:13" x14ac:dyDescent="0.25">
      <c r="D3804" s="44">
        <v>3854</v>
      </c>
      <c r="E3804" s="44" t="s">
        <v>3831</v>
      </c>
      <c r="F3804" s="44" t="s">
        <v>21</v>
      </c>
      <c r="G3804" s="45" t="s">
        <v>21</v>
      </c>
      <c r="H3804" s="48" t="str">
        <f t="shared" si="298"/>
        <v>Non Lead</v>
      </c>
      <c r="I3804" s="44" t="s">
        <v>22</v>
      </c>
      <c r="J3804" s="44" t="s">
        <v>23</v>
      </c>
      <c r="L3804" s="44" t="s">
        <v>24</v>
      </c>
    </row>
    <row r="3805" spans="4:13" x14ac:dyDescent="0.25">
      <c r="D3805" s="44">
        <v>3855</v>
      </c>
      <c r="E3805" s="44" t="s">
        <v>3832</v>
      </c>
      <c r="F3805" s="44" t="s">
        <v>21</v>
      </c>
      <c r="G3805" s="45" t="s">
        <v>21</v>
      </c>
      <c r="H3805" s="48" t="str">
        <f t="shared" si="298"/>
        <v>Non Lead</v>
      </c>
      <c r="I3805" s="44" t="s">
        <v>34</v>
      </c>
      <c r="J3805" s="44" t="s">
        <v>23</v>
      </c>
      <c r="L3805" s="44" t="s">
        <v>24</v>
      </c>
    </row>
    <row r="3806" spans="4:13" x14ac:dyDescent="0.25">
      <c r="D3806" s="44">
        <v>3856</v>
      </c>
      <c r="E3806" s="44" t="s">
        <v>3833</v>
      </c>
      <c r="F3806" s="44" t="s">
        <v>21</v>
      </c>
      <c r="G3806" s="45" t="s">
        <v>21</v>
      </c>
      <c r="H3806" s="48" t="str">
        <f t="shared" si="298"/>
        <v>Non Lead</v>
      </c>
      <c r="I3806" s="44" t="s">
        <v>22</v>
      </c>
      <c r="J3806" s="44" t="s">
        <v>23</v>
      </c>
      <c r="K3806" s="44">
        <v>1995</v>
      </c>
      <c r="L3806" s="44" t="s">
        <v>24</v>
      </c>
      <c r="M3806" s="44" t="s">
        <v>25</v>
      </c>
    </row>
    <row r="3807" spans="4:13" x14ac:dyDescent="0.25">
      <c r="D3807" s="44">
        <v>3857</v>
      </c>
      <c r="E3807" s="44" t="s">
        <v>3834</v>
      </c>
      <c r="F3807" s="44" t="s">
        <v>21</v>
      </c>
      <c r="G3807" s="45" t="s">
        <v>21</v>
      </c>
      <c r="H3807" s="48" t="str">
        <f t="shared" si="298"/>
        <v>Non Lead</v>
      </c>
      <c r="I3807" s="44" t="s">
        <v>76</v>
      </c>
      <c r="J3807" s="44" t="s">
        <v>23</v>
      </c>
      <c r="K3807" s="44">
        <v>1980</v>
      </c>
      <c r="L3807" s="44" t="s">
        <v>24</v>
      </c>
      <c r="M3807" s="44" t="s">
        <v>25</v>
      </c>
    </row>
    <row r="3808" spans="4:13" x14ac:dyDescent="0.25">
      <c r="D3808" s="44">
        <v>3858</v>
      </c>
      <c r="E3808" s="44" t="s">
        <v>3835</v>
      </c>
      <c r="F3808" s="44" t="s">
        <v>21</v>
      </c>
      <c r="G3808" s="45" t="s">
        <v>21</v>
      </c>
      <c r="H3808" s="48" t="str">
        <f t="shared" si="298"/>
        <v>Non Lead</v>
      </c>
      <c r="I3808" s="44" t="s">
        <v>22</v>
      </c>
      <c r="J3808" s="44" t="s">
        <v>23</v>
      </c>
      <c r="K3808" s="44">
        <v>2012</v>
      </c>
      <c r="L3808" s="44" t="s">
        <v>24</v>
      </c>
      <c r="M3808" s="44" t="s">
        <v>25</v>
      </c>
    </row>
    <row r="3809" spans="4:13" x14ac:dyDescent="0.25">
      <c r="D3809" s="44">
        <v>3859</v>
      </c>
      <c r="E3809" s="44" t="s">
        <v>3836</v>
      </c>
      <c r="F3809" s="44" t="s">
        <v>21</v>
      </c>
      <c r="G3809" s="45" t="s">
        <v>21</v>
      </c>
      <c r="H3809" s="48" t="str">
        <f t="shared" si="298"/>
        <v>Non Lead</v>
      </c>
      <c r="I3809" s="44" t="s">
        <v>34</v>
      </c>
      <c r="J3809" s="44" t="s">
        <v>23</v>
      </c>
      <c r="K3809" s="44">
        <v>2012</v>
      </c>
      <c r="L3809" s="44" t="s">
        <v>24</v>
      </c>
      <c r="M3809" s="44" t="s">
        <v>25</v>
      </c>
    </row>
    <row r="3810" spans="4:13" x14ac:dyDescent="0.25">
      <c r="D3810" s="44">
        <v>3860</v>
      </c>
      <c r="E3810" s="44" t="s">
        <v>3837</v>
      </c>
      <c r="F3810" s="44" t="s">
        <v>21</v>
      </c>
      <c r="G3810" s="45" t="s">
        <v>21</v>
      </c>
      <c r="H3810" s="48" t="str">
        <f t="shared" si="298"/>
        <v>Non Lead</v>
      </c>
      <c r="I3810" s="44" t="s">
        <v>76</v>
      </c>
      <c r="J3810" s="44" t="s">
        <v>23</v>
      </c>
      <c r="K3810" s="44">
        <v>1979</v>
      </c>
      <c r="L3810" s="44" t="s">
        <v>24</v>
      </c>
      <c r="M3810" s="44" t="s">
        <v>25</v>
      </c>
    </row>
    <row r="3811" spans="4:13" x14ac:dyDescent="0.25">
      <c r="D3811" s="44">
        <v>3861</v>
      </c>
      <c r="E3811" s="44" t="s">
        <v>3838</v>
      </c>
      <c r="F3811" s="44" t="s">
        <v>21</v>
      </c>
      <c r="G3811" s="45" t="s">
        <v>21</v>
      </c>
      <c r="H3811" s="48" t="str">
        <f t="shared" si="298"/>
        <v>Non Lead</v>
      </c>
      <c r="I3811" s="44" t="s">
        <v>22</v>
      </c>
      <c r="J3811" s="44" t="s">
        <v>23</v>
      </c>
      <c r="K3811" s="44">
        <v>1991</v>
      </c>
      <c r="L3811" s="44" t="s">
        <v>24</v>
      </c>
      <c r="M3811" s="44" t="s">
        <v>25</v>
      </c>
    </row>
    <row r="3812" spans="4:13" x14ac:dyDescent="0.25">
      <c r="D3812" s="44">
        <v>3862</v>
      </c>
      <c r="E3812" s="44" t="s">
        <v>3839</v>
      </c>
      <c r="F3812" s="44" t="s">
        <v>21</v>
      </c>
      <c r="G3812" s="45" t="s">
        <v>21</v>
      </c>
      <c r="H3812" s="48" t="str">
        <f t="shared" si="298"/>
        <v>Non Lead</v>
      </c>
      <c r="I3812" s="44" t="s">
        <v>22</v>
      </c>
      <c r="J3812" s="44" t="s">
        <v>23</v>
      </c>
      <c r="K3812" s="44">
        <v>1997</v>
      </c>
      <c r="L3812" s="44" t="s">
        <v>24</v>
      </c>
      <c r="M3812" s="44" t="s">
        <v>25</v>
      </c>
    </row>
    <row r="3813" spans="4:13" x14ac:dyDescent="0.25">
      <c r="D3813" s="44">
        <v>3863</v>
      </c>
      <c r="E3813" s="44" t="s">
        <v>3840</v>
      </c>
      <c r="F3813" s="44" t="s">
        <v>21</v>
      </c>
      <c r="G3813" s="45" t="s">
        <v>21</v>
      </c>
      <c r="H3813" s="48" t="str">
        <f t="shared" si="298"/>
        <v>Non Lead</v>
      </c>
      <c r="I3813" s="44" t="s">
        <v>34</v>
      </c>
      <c r="J3813" s="44" t="s">
        <v>23</v>
      </c>
      <c r="K3813" s="44">
        <v>1997</v>
      </c>
      <c r="L3813" s="44" t="s">
        <v>24</v>
      </c>
      <c r="M3813" s="44" t="s">
        <v>25</v>
      </c>
    </row>
    <row r="3814" spans="4:13" x14ac:dyDescent="0.25">
      <c r="D3814" s="44">
        <v>3864</v>
      </c>
      <c r="E3814" s="44" t="s">
        <v>3841</v>
      </c>
      <c r="F3814" s="44" t="s">
        <v>21</v>
      </c>
      <c r="G3814" s="45" t="s">
        <v>21</v>
      </c>
      <c r="H3814" s="48" t="str">
        <f t="shared" si="298"/>
        <v>Non Lead</v>
      </c>
      <c r="I3814" s="44" t="s">
        <v>22</v>
      </c>
      <c r="J3814" s="44" t="s">
        <v>23</v>
      </c>
      <c r="K3814" s="44">
        <v>2007</v>
      </c>
      <c r="L3814" s="44" t="s">
        <v>24</v>
      </c>
      <c r="M3814" s="44" t="s">
        <v>25</v>
      </c>
    </row>
    <row r="3815" spans="4:13" x14ac:dyDescent="0.25">
      <c r="D3815" s="44">
        <v>3865</v>
      </c>
      <c r="E3815" s="44" t="s">
        <v>3842</v>
      </c>
      <c r="F3815" s="44" t="s">
        <v>21</v>
      </c>
      <c r="G3815" s="45" t="s">
        <v>21</v>
      </c>
      <c r="H3815" s="48" t="str">
        <f t="shared" si="298"/>
        <v>Non Lead</v>
      </c>
      <c r="I3815" s="44" t="s">
        <v>76</v>
      </c>
      <c r="J3815" s="44" t="s">
        <v>23</v>
      </c>
      <c r="K3815" s="44">
        <v>1980</v>
      </c>
      <c r="L3815" s="44" t="s">
        <v>24</v>
      </c>
      <c r="M3815" s="44" t="s">
        <v>25</v>
      </c>
    </row>
    <row r="3816" spans="4:13" x14ac:dyDescent="0.25">
      <c r="D3816" s="44">
        <v>3866</v>
      </c>
      <c r="E3816" s="44" t="s">
        <v>3843</v>
      </c>
      <c r="F3816" s="44" t="s">
        <v>21</v>
      </c>
      <c r="G3816" s="45" t="s">
        <v>21</v>
      </c>
      <c r="H3816" s="48" t="str">
        <f t="shared" si="298"/>
        <v>Non Lead</v>
      </c>
      <c r="I3816" s="44" t="s">
        <v>22</v>
      </c>
      <c r="J3816" s="44" t="s">
        <v>23</v>
      </c>
      <c r="K3816" s="44">
        <v>2006</v>
      </c>
      <c r="L3816" s="44" t="s">
        <v>24</v>
      </c>
      <c r="M3816" s="44" t="s">
        <v>25</v>
      </c>
    </row>
    <row r="3817" spans="4:13" x14ac:dyDescent="0.25">
      <c r="D3817" s="44">
        <v>3867</v>
      </c>
      <c r="E3817" s="44" t="s">
        <v>3844</v>
      </c>
      <c r="F3817" s="44" t="s">
        <v>21</v>
      </c>
      <c r="G3817" s="45" t="s">
        <v>21</v>
      </c>
      <c r="H3817" s="48" t="str">
        <f t="shared" si="298"/>
        <v>Non Lead</v>
      </c>
      <c r="I3817" s="44" t="s">
        <v>34</v>
      </c>
      <c r="J3817" s="44" t="s">
        <v>23</v>
      </c>
      <c r="K3817" s="44">
        <v>2006</v>
      </c>
      <c r="L3817" s="44" t="s">
        <v>24</v>
      </c>
      <c r="M3817" s="44" t="s">
        <v>25</v>
      </c>
    </row>
    <row r="3818" spans="4:13" x14ac:dyDescent="0.25">
      <c r="D3818" s="44">
        <v>3868</v>
      </c>
      <c r="E3818" s="44" t="s">
        <v>3845</v>
      </c>
      <c r="F3818" s="44" t="s">
        <v>21</v>
      </c>
      <c r="G3818" s="45" t="s">
        <v>21</v>
      </c>
      <c r="H3818" s="48" t="str">
        <f t="shared" si="298"/>
        <v>Non Lead</v>
      </c>
      <c r="I3818" s="44" t="s">
        <v>76</v>
      </c>
      <c r="J3818" s="44" t="s">
        <v>23</v>
      </c>
      <c r="K3818" s="44">
        <v>1981</v>
      </c>
      <c r="L3818" s="44" t="s">
        <v>24</v>
      </c>
      <c r="M3818" s="44" t="s">
        <v>25</v>
      </c>
    </row>
    <row r="3819" spans="4:13" x14ac:dyDescent="0.25">
      <c r="D3819" s="44">
        <v>3869</v>
      </c>
      <c r="E3819" s="44" t="s">
        <v>3846</v>
      </c>
      <c r="F3819" s="44" t="s">
        <v>21</v>
      </c>
      <c r="G3819" s="45" t="s">
        <v>21</v>
      </c>
      <c r="H3819" s="48" t="str">
        <f t="shared" si="298"/>
        <v>Non Lead</v>
      </c>
      <c r="I3819" s="44" t="s">
        <v>34</v>
      </c>
      <c r="J3819" s="44" t="s">
        <v>23</v>
      </c>
      <c r="K3819" s="44">
        <v>1981</v>
      </c>
      <c r="L3819" s="44" t="s">
        <v>24</v>
      </c>
      <c r="M3819" s="44" t="s">
        <v>25</v>
      </c>
    </row>
    <row r="3820" spans="4:13" x14ac:dyDescent="0.25">
      <c r="D3820" s="44">
        <v>3870</v>
      </c>
      <c r="E3820" s="44" t="s">
        <v>3847</v>
      </c>
      <c r="F3820" s="44" t="s">
        <v>21</v>
      </c>
      <c r="G3820" s="45" t="s">
        <v>21</v>
      </c>
      <c r="H3820" s="48" t="str">
        <f t="shared" si="298"/>
        <v>Non Lead</v>
      </c>
      <c r="I3820" s="44" t="s">
        <v>22</v>
      </c>
      <c r="J3820" s="44" t="s">
        <v>23</v>
      </c>
      <c r="K3820" s="44">
        <v>2022</v>
      </c>
      <c r="L3820" s="44" t="s">
        <v>24</v>
      </c>
      <c r="M3820" s="44" t="s">
        <v>25</v>
      </c>
    </row>
    <row r="3821" spans="4:13" x14ac:dyDescent="0.25">
      <c r="D3821" s="44">
        <v>3871</v>
      </c>
      <c r="E3821" s="44" t="s">
        <v>3848</v>
      </c>
      <c r="F3821" s="44" t="s">
        <v>21</v>
      </c>
      <c r="G3821" s="45" t="s">
        <v>21</v>
      </c>
      <c r="H3821" s="48" t="str">
        <f t="shared" si="298"/>
        <v>Non Lead</v>
      </c>
      <c r="I3821" s="44" t="s">
        <v>76</v>
      </c>
      <c r="J3821" s="44" t="s">
        <v>23</v>
      </c>
      <c r="K3821" s="44">
        <v>1980</v>
      </c>
      <c r="L3821" s="44" t="s">
        <v>24</v>
      </c>
      <c r="M3821" s="44" t="s">
        <v>25</v>
      </c>
    </row>
    <row r="3822" spans="4:13" x14ac:dyDescent="0.25">
      <c r="D3822" s="44">
        <v>3872</v>
      </c>
      <c r="E3822" s="44" t="s">
        <v>3849</v>
      </c>
      <c r="F3822" s="44" t="s">
        <v>21</v>
      </c>
      <c r="G3822" s="45" t="s">
        <v>21</v>
      </c>
      <c r="H3822" s="48" t="str">
        <f t="shared" si="298"/>
        <v>Non Lead</v>
      </c>
      <c r="I3822" s="44" t="s">
        <v>22</v>
      </c>
      <c r="J3822" s="44" t="s">
        <v>23</v>
      </c>
      <c r="K3822" s="44">
        <v>2007</v>
      </c>
      <c r="L3822" s="44" t="s">
        <v>24</v>
      </c>
      <c r="M3822" s="44" t="s">
        <v>25</v>
      </c>
    </row>
    <row r="3823" spans="4:13" x14ac:dyDescent="0.25">
      <c r="D3823" s="44">
        <v>3873</v>
      </c>
      <c r="E3823" s="44" t="s">
        <v>3850</v>
      </c>
      <c r="F3823" s="44" t="s">
        <v>21</v>
      </c>
      <c r="G3823" s="45" t="s">
        <v>21</v>
      </c>
      <c r="H3823" s="48" t="str">
        <f t="shared" si="298"/>
        <v>Non Lead</v>
      </c>
      <c r="I3823" s="44" t="s">
        <v>76</v>
      </c>
      <c r="J3823" s="44" t="s">
        <v>23</v>
      </c>
      <c r="K3823" s="44">
        <v>1986</v>
      </c>
      <c r="L3823" s="44" t="s">
        <v>24</v>
      </c>
      <c r="M3823" s="44" t="s">
        <v>25</v>
      </c>
    </row>
    <row r="3824" spans="4:13" x14ac:dyDescent="0.25">
      <c r="D3824" s="44">
        <v>3874</v>
      </c>
      <c r="E3824" s="44" t="s">
        <v>3851</v>
      </c>
      <c r="F3824" s="44" t="s">
        <v>21</v>
      </c>
      <c r="G3824" s="45" t="s">
        <v>21</v>
      </c>
      <c r="H3824" s="48" t="str">
        <f t="shared" si="298"/>
        <v>Non Lead</v>
      </c>
      <c r="I3824" s="44" t="s">
        <v>34</v>
      </c>
      <c r="J3824" s="44" t="s">
        <v>23</v>
      </c>
      <c r="K3824" s="44">
        <v>1986</v>
      </c>
      <c r="L3824" s="44" t="s">
        <v>24</v>
      </c>
      <c r="M3824" s="44" t="s">
        <v>25</v>
      </c>
    </row>
    <row r="3825" spans="4:13" x14ac:dyDescent="0.25">
      <c r="D3825" s="44">
        <v>3875</v>
      </c>
      <c r="E3825" s="44" t="s">
        <v>3852</v>
      </c>
      <c r="F3825" s="44" t="s">
        <v>21</v>
      </c>
      <c r="G3825" s="45" t="s">
        <v>21</v>
      </c>
      <c r="H3825" s="48" t="str">
        <f t="shared" si="298"/>
        <v>Non Lead</v>
      </c>
      <c r="I3825" s="44" t="s">
        <v>22</v>
      </c>
      <c r="J3825" s="44" t="s">
        <v>23</v>
      </c>
      <c r="K3825" s="44">
        <v>2016</v>
      </c>
      <c r="L3825" s="44" t="s">
        <v>24</v>
      </c>
      <c r="M3825" s="44" t="s">
        <v>25</v>
      </c>
    </row>
    <row r="3826" spans="4:13" x14ac:dyDescent="0.25">
      <c r="D3826" s="44">
        <v>3876</v>
      </c>
      <c r="E3826" s="44" t="s">
        <v>3853</v>
      </c>
      <c r="F3826" s="44" t="s">
        <v>21</v>
      </c>
      <c r="G3826" s="45" t="s">
        <v>21</v>
      </c>
      <c r="H3826" s="48" t="str">
        <f t="shared" si="298"/>
        <v>Non Lead</v>
      </c>
      <c r="I3826" s="44" t="s">
        <v>76</v>
      </c>
      <c r="J3826" s="44" t="s">
        <v>23</v>
      </c>
      <c r="K3826" s="44">
        <v>1981</v>
      </c>
      <c r="L3826" s="44" t="s">
        <v>24</v>
      </c>
      <c r="M3826" s="44" t="s">
        <v>25</v>
      </c>
    </row>
    <row r="3827" spans="4:13" x14ac:dyDescent="0.25">
      <c r="D3827" s="44">
        <v>3877</v>
      </c>
      <c r="E3827" s="44" t="s">
        <v>3854</v>
      </c>
      <c r="F3827" s="44" t="s">
        <v>21</v>
      </c>
      <c r="G3827" s="45" t="s">
        <v>21</v>
      </c>
      <c r="H3827" s="48" t="str">
        <f t="shared" si="298"/>
        <v>Non Lead</v>
      </c>
      <c r="I3827" s="44" t="s">
        <v>76</v>
      </c>
      <c r="J3827" s="44" t="s">
        <v>2484</v>
      </c>
      <c r="L3827" s="44" t="s">
        <v>24</v>
      </c>
      <c r="M3827" s="44" t="s">
        <v>25</v>
      </c>
    </row>
    <row r="3828" spans="4:13" x14ac:dyDescent="0.25">
      <c r="D3828" s="44">
        <v>3878</v>
      </c>
      <c r="E3828" s="44" t="s">
        <v>3855</v>
      </c>
      <c r="F3828" s="44" t="s">
        <v>21</v>
      </c>
      <c r="G3828" s="45" t="s">
        <v>21</v>
      </c>
      <c r="H3828" s="48" t="str">
        <f t="shared" si="298"/>
        <v>Non Lead</v>
      </c>
      <c r="I3828" s="44" t="s">
        <v>76</v>
      </c>
      <c r="J3828" s="44" t="s">
        <v>23</v>
      </c>
      <c r="K3828" s="44">
        <v>1983</v>
      </c>
      <c r="L3828" s="44" t="s">
        <v>24</v>
      </c>
      <c r="M3828" s="44" t="s">
        <v>25</v>
      </c>
    </row>
    <row r="3829" spans="4:13" x14ac:dyDescent="0.25">
      <c r="D3829" s="44">
        <v>3879</v>
      </c>
      <c r="E3829" s="44" t="s">
        <v>3856</v>
      </c>
      <c r="F3829" s="44" t="s">
        <v>21</v>
      </c>
      <c r="G3829" s="45" t="s">
        <v>21</v>
      </c>
      <c r="H3829" s="48" t="str">
        <f t="shared" si="298"/>
        <v>Non Lead</v>
      </c>
      <c r="I3829" s="44" t="s">
        <v>76</v>
      </c>
      <c r="J3829" s="44" t="s">
        <v>23</v>
      </c>
      <c r="K3829" s="44">
        <v>1979</v>
      </c>
      <c r="L3829" s="44" t="s">
        <v>24</v>
      </c>
      <c r="M3829" s="44" t="s">
        <v>25</v>
      </c>
    </row>
    <row r="3830" spans="4:13" x14ac:dyDescent="0.25">
      <c r="D3830" s="44">
        <v>3880</v>
      </c>
      <c r="E3830" s="44" t="s">
        <v>3857</v>
      </c>
      <c r="F3830" s="44" t="s">
        <v>21</v>
      </c>
      <c r="G3830" s="45" t="s">
        <v>21</v>
      </c>
      <c r="H3830" s="48" t="str">
        <f t="shared" si="298"/>
        <v>Non Lead</v>
      </c>
      <c r="I3830" s="44" t="s">
        <v>76</v>
      </c>
      <c r="J3830" s="44" t="s">
        <v>23</v>
      </c>
      <c r="K3830" s="44">
        <v>1987</v>
      </c>
      <c r="L3830" s="44" t="s">
        <v>24</v>
      </c>
      <c r="M3830" s="44" t="s">
        <v>25</v>
      </c>
    </row>
    <row r="3831" spans="4:13" x14ac:dyDescent="0.25">
      <c r="D3831" s="44">
        <v>3881</v>
      </c>
      <c r="E3831" s="44" t="s">
        <v>3858</v>
      </c>
      <c r="F3831" s="44" t="s">
        <v>21</v>
      </c>
      <c r="G3831" s="45" t="s">
        <v>21</v>
      </c>
      <c r="H3831" s="48" t="str">
        <f t="shared" si="298"/>
        <v>Non Lead</v>
      </c>
      <c r="I3831" s="44" t="s">
        <v>34</v>
      </c>
      <c r="J3831" s="44" t="s">
        <v>23</v>
      </c>
      <c r="K3831" s="44">
        <v>1987</v>
      </c>
      <c r="L3831" s="44" t="s">
        <v>24</v>
      </c>
      <c r="M3831" s="44" t="s">
        <v>25</v>
      </c>
    </row>
    <row r="3832" spans="4:13" x14ac:dyDescent="0.25">
      <c r="D3832" s="44">
        <v>3882</v>
      </c>
      <c r="E3832" s="44" t="s">
        <v>3859</v>
      </c>
      <c r="F3832" s="44" t="s">
        <v>21</v>
      </c>
      <c r="G3832" s="45" t="s">
        <v>21</v>
      </c>
      <c r="H3832" s="48" t="str">
        <f t="shared" si="298"/>
        <v>Non Lead</v>
      </c>
      <c r="I3832" s="44" t="s">
        <v>22</v>
      </c>
      <c r="J3832" s="44" t="s">
        <v>23</v>
      </c>
      <c r="K3832" s="44">
        <v>1997</v>
      </c>
      <c r="L3832" s="44" t="s">
        <v>24</v>
      </c>
      <c r="M3832" s="44" t="s">
        <v>25</v>
      </c>
    </row>
    <row r="3833" spans="4:13" x14ac:dyDescent="0.25">
      <c r="D3833" s="44">
        <v>3883</v>
      </c>
      <c r="E3833" s="44" t="s">
        <v>3860</v>
      </c>
      <c r="F3833" s="44" t="s">
        <v>21</v>
      </c>
      <c r="G3833" s="45" t="s">
        <v>21</v>
      </c>
      <c r="H3833" s="48" t="str">
        <f t="shared" si="298"/>
        <v>Non Lead</v>
      </c>
      <c r="I3833" s="44" t="s">
        <v>34</v>
      </c>
      <c r="J3833" s="44" t="s">
        <v>23</v>
      </c>
      <c r="K3833" s="44">
        <v>1997</v>
      </c>
      <c r="L3833" s="44" t="s">
        <v>24</v>
      </c>
      <c r="M3833" s="44" t="s">
        <v>25</v>
      </c>
    </row>
    <row r="3834" spans="4:13" x14ac:dyDescent="0.25">
      <c r="D3834" s="44">
        <v>3884</v>
      </c>
      <c r="E3834" s="44" t="s">
        <v>3861</v>
      </c>
      <c r="F3834" s="44" t="s">
        <v>21</v>
      </c>
      <c r="G3834" s="45" t="s">
        <v>21</v>
      </c>
      <c r="H3834" s="48" t="str">
        <f t="shared" si="298"/>
        <v>Non Lead</v>
      </c>
      <c r="I3834" s="44" t="s">
        <v>22</v>
      </c>
      <c r="J3834" s="44" t="s">
        <v>23</v>
      </c>
      <c r="K3834" s="44">
        <v>2021</v>
      </c>
      <c r="L3834" s="44" t="s">
        <v>24</v>
      </c>
      <c r="M3834" s="44" t="s">
        <v>25</v>
      </c>
    </row>
    <row r="3835" spans="4:13" x14ac:dyDescent="0.25">
      <c r="D3835" s="44">
        <v>3885</v>
      </c>
      <c r="E3835" s="44" t="s">
        <v>3862</v>
      </c>
      <c r="F3835" s="44" t="s">
        <v>21</v>
      </c>
      <c r="G3835" s="45" t="s">
        <v>21</v>
      </c>
      <c r="H3835" s="48" t="str">
        <f t="shared" si="298"/>
        <v>Non Lead</v>
      </c>
      <c r="J3835" s="44" t="s">
        <v>23</v>
      </c>
      <c r="K3835" s="44">
        <v>1983</v>
      </c>
      <c r="L3835" s="44" t="s">
        <v>24</v>
      </c>
      <c r="M3835" s="44" t="s">
        <v>25</v>
      </c>
    </row>
    <row r="3836" spans="4:13" x14ac:dyDescent="0.25">
      <c r="D3836" s="44">
        <v>3886</v>
      </c>
      <c r="E3836" s="44" t="s">
        <v>3863</v>
      </c>
      <c r="F3836" s="44" t="s">
        <v>21</v>
      </c>
      <c r="G3836" s="45" t="s">
        <v>21</v>
      </c>
      <c r="H3836" s="48" t="str">
        <f t="shared" si="298"/>
        <v>Non Lead</v>
      </c>
      <c r="I3836" s="44" t="s">
        <v>22</v>
      </c>
      <c r="J3836" s="44" t="s">
        <v>23</v>
      </c>
      <c r="K3836" s="44">
        <v>1998</v>
      </c>
      <c r="L3836" s="44" t="s">
        <v>24</v>
      </c>
      <c r="M3836" s="44" t="s">
        <v>25</v>
      </c>
    </row>
    <row r="3837" spans="4:13" x14ac:dyDescent="0.25">
      <c r="D3837" s="44">
        <v>3887</v>
      </c>
      <c r="E3837" s="44" t="s">
        <v>3864</v>
      </c>
      <c r="F3837" s="44" t="s">
        <v>21</v>
      </c>
      <c r="G3837" s="45" t="s">
        <v>21</v>
      </c>
      <c r="H3837" s="48" t="str">
        <f t="shared" si="298"/>
        <v>Non Lead</v>
      </c>
      <c r="J3837" s="44" t="s">
        <v>23</v>
      </c>
      <c r="K3837" s="44">
        <v>1987</v>
      </c>
      <c r="L3837" s="44" t="s">
        <v>24</v>
      </c>
      <c r="M3837" s="44" t="s">
        <v>25</v>
      </c>
    </row>
    <row r="3838" spans="4:13" x14ac:dyDescent="0.25">
      <c r="D3838" s="44">
        <v>3888</v>
      </c>
      <c r="E3838" s="44" t="s">
        <v>3865</v>
      </c>
      <c r="F3838" s="44" t="s">
        <v>21</v>
      </c>
      <c r="G3838" s="45" t="s">
        <v>21</v>
      </c>
      <c r="H3838" s="48" t="str">
        <f t="shared" si="298"/>
        <v>Non Lead</v>
      </c>
      <c r="J3838" s="44" t="s">
        <v>23</v>
      </c>
      <c r="K3838" s="44">
        <v>1980</v>
      </c>
      <c r="L3838" s="44" t="s">
        <v>24</v>
      </c>
      <c r="M3838" s="44" t="s">
        <v>25</v>
      </c>
    </row>
    <row r="3839" spans="4:13" x14ac:dyDescent="0.25">
      <c r="D3839" s="44">
        <v>3889</v>
      </c>
      <c r="E3839" s="44" t="s">
        <v>3866</v>
      </c>
      <c r="F3839" s="44" t="s">
        <v>21</v>
      </c>
      <c r="G3839" s="45" t="s">
        <v>21</v>
      </c>
      <c r="H3839" s="48" t="str">
        <f t="shared" si="298"/>
        <v>Non Lead</v>
      </c>
      <c r="I3839" s="44" t="s">
        <v>34</v>
      </c>
      <c r="J3839" s="44" t="s">
        <v>23</v>
      </c>
      <c r="K3839" s="44">
        <v>1980</v>
      </c>
      <c r="L3839" s="44" t="s">
        <v>24</v>
      </c>
      <c r="M3839" s="44" t="s">
        <v>25</v>
      </c>
    </row>
    <row r="3840" spans="4:13" x14ac:dyDescent="0.25">
      <c r="D3840" s="44">
        <v>3890</v>
      </c>
      <c r="E3840" s="44" t="s">
        <v>3867</v>
      </c>
      <c r="F3840" s="44" t="s">
        <v>21</v>
      </c>
      <c r="G3840" s="45" t="s">
        <v>21</v>
      </c>
      <c r="H3840" s="48" t="str">
        <f t="shared" si="298"/>
        <v>Non Lead</v>
      </c>
      <c r="J3840" s="44" t="s">
        <v>23</v>
      </c>
      <c r="K3840" s="44">
        <v>1979</v>
      </c>
      <c r="L3840" s="44" t="s">
        <v>24</v>
      </c>
      <c r="M3840" s="44" t="s">
        <v>25</v>
      </c>
    </row>
    <row r="3841" spans="4:13" x14ac:dyDescent="0.25">
      <c r="D3841" s="44">
        <v>3891</v>
      </c>
      <c r="E3841" s="44" t="s">
        <v>3868</v>
      </c>
      <c r="F3841" s="44" t="s">
        <v>21</v>
      </c>
      <c r="G3841" s="45" t="s">
        <v>21</v>
      </c>
      <c r="H3841" s="48" t="str">
        <f t="shared" ref="H3841:H3904" si="299">IF(F3841="Lead",F3841,IF(G3841="Lead",G3841,IF(F3841="Unknown",F3841,IF(G3841="Unknown",G3841,IF(G3841="Galvanized Requiring Replacement",G3841,IF(F3841="NA",G3841,IF(G3841="NA",F3841,IF(AND(F3841="Non Lead",G3841="Non Lead"),"Non Lead","")
)))))))</f>
        <v>Non Lead</v>
      </c>
      <c r="I3841" s="44" t="s">
        <v>34</v>
      </c>
      <c r="J3841" s="44" t="s">
        <v>23</v>
      </c>
      <c r="K3841" s="44">
        <v>1979</v>
      </c>
      <c r="L3841" s="44" t="s">
        <v>24</v>
      </c>
      <c r="M3841" s="44" t="s">
        <v>25</v>
      </c>
    </row>
    <row r="3842" spans="4:13" x14ac:dyDescent="0.25">
      <c r="D3842" s="44">
        <v>3892</v>
      </c>
      <c r="E3842" s="44" t="s">
        <v>3869</v>
      </c>
      <c r="F3842" s="44" t="s">
        <v>21</v>
      </c>
      <c r="G3842" s="45" t="s">
        <v>21</v>
      </c>
      <c r="H3842" s="48" t="str">
        <f t="shared" si="299"/>
        <v>Non Lead</v>
      </c>
      <c r="I3842" s="44" t="s">
        <v>22</v>
      </c>
      <c r="J3842" s="44" t="s">
        <v>23</v>
      </c>
      <c r="K3842" s="44">
        <v>2009</v>
      </c>
      <c r="L3842" s="44" t="s">
        <v>24</v>
      </c>
      <c r="M3842" s="44" t="s">
        <v>25</v>
      </c>
    </row>
    <row r="3843" spans="4:13" x14ac:dyDescent="0.25">
      <c r="D3843" s="44">
        <v>3893</v>
      </c>
      <c r="E3843" s="44" t="s">
        <v>3870</v>
      </c>
      <c r="F3843" s="44" t="s">
        <v>21</v>
      </c>
      <c r="G3843" s="45" t="s">
        <v>21</v>
      </c>
      <c r="H3843" s="48" t="str">
        <f t="shared" si="299"/>
        <v>Non Lead</v>
      </c>
      <c r="I3843" s="44" t="s">
        <v>34</v>
      </c>
      <c r="J3843" s="44" t="s">
        <v>23</v>
      </c>
      <c r="K3843" s="44">
        <v>2009</v>
      </c>
      <c r="L3843" s="44" t="s">
        <v>24</v>
      </c>
      <c r="M3843" s="44" t="s">
        <v>25</v>
      </c>
    </row>
    <row r="3844" spans="4:13" x14ac:dyDescent="0.25">
      <c r="D3844" s="44">
        <v>3894</v>
      </c>
      <c r="E3844" s="44" t="s">
        <v>3871</v>
      </c>
      <c r="F3844" s="44" t="s">
        <v>21</v>
      </c>
      <c r="G3844" s="45" t="s">
        <v>21</v>
      </c>
      <c r="H3844" s="48" t="str">
        <f t="shared" si="299"/>
        <v>Non Lead</v>
      </c>
      <c r="J3844" s="44" t="s">
        <v>23</v>
      </c>
      <c r="K3844" s="44">
        <v>1986</v>
      </c>
      <c r="L3844" s="44" t="s">
        <v>24</v>
      </c>
      <c r="M3844" s="44" t="s">
        <v>25</v>
      </c>
    </row>
    <row r="3845" spans="4:13" x14ac:dyDescent="0.25">
      <c r="D3845" s="44">
        <v>3895</v>
      </c>
      <c r="E3845" s="44" t="s">
        <v>3872</v>
      </c>
      <c r="F3845" s="44" t="s">
        <v>21</v>
      </c>
      <c r="G3845" s="45" t="s">
        <v>21</v>
      </c>
      <c r="H3845" s="48" t="str">
        <f t="shared" si="299"/>
        <v>Non Lead</v>
      </c>
      <c r="J3845" s="44" t="s">
        <v>23</v>
      </c>
      <c r="K3845" s="44">
        <v>1984</v>
      </c>
      <c r="L3845" s="44" t="s">
        <v>24</v>
      </c>
      <c r="M3845" s="44" t="s">
        <v>25</v>
      </c>
    </row>
    <row r="3846" spans="4:13" x14ac:dyDescent="0.25">
      <c r="D3846" s="44">
        <v>3896</v>
      </c>
      <c r="E3846" s="44" t="s">
        <v>3873</v>
      </c>
      <c r="F3846" s="44" t="s">
        <v>21</v>
      </c>
      <c r="G3846" s="45" t="s">
        <v>21</v>
      </c>
      <c r="H3846" s="48" t="str">
        <f t="shared" si="299"/>
        <v>Non Lead</v>
      </c>
      <c r="J3846" s="44" t="s">
        <v>23</v>
      </c>
      <c r="K3846" s="44">
        <v>1984</v>
      </c>
      <c r="L3846" s="44" t="s">
        <v>24</v>
      </c>
      <c r="M3846" s="44" t="s">
        <v>25</v>
      </c>
    </row>
    <row r="3847" spans="4:13" x14ac:dyDescent="0.25">
      <c r="D3847" s="44">
        <v>3897</v>
      </c>
      <c r="E3847" s="44" t="s">
        <v>3874</v>
      </c>
      <c r="F3847" s="44" t="s">
        <v>21</v>
      </c>
      <c r="G3847" s="45" t="s">
        <v>21</v>
      </c>
      <c r="H3847" s="48" t="str">
        <f t="shared" si="299"/>
        <v>Non Lead</v>
      </c>
      <c r="I3847" s="44" t="s">
        <v>34</v>
      </c>
      <c r="J3847" s="44" t="s">
        <v>23</v>
      </c>
      <c r="K3847" s="44">
        <v>1984</v>
      </c>
      <c r="L3847" s="44" t="s">
        <v>24</v>
      </c>
      <c r="M3847" s="44" t="s">
        <v>25</v>
      </c>
    </row>
    <row r="3848" spans="4:13" x14ac:dyDescent="0.25">
      <c r="D3848" s="44">
        <v>3898</v>
      </c>
      <c r="E3848" s="44" t="s">
        <v>3875</v>
      </c>
      <c r="F3848" s="44" t="s">
        <v>21</v>
      </c>
      <c r="G3848" s="45" t="s">
        <v>21</v>
      </c>
      <c r="H3848" s="48" t="str">
        <f t="shared" si="299"/>
        <v>Non Lead</v>
      </c>
      <c r="I3848" s="44" t="s">
        <v>22</v>
      </c>
      <c r="J3848" s="44" t="s">
        <v>23</v>
      </c>
      <c r="K3848" s="44">
        <v>1997</v>
      </c>
      <c r="L3848" s="44" t="s">
        <v>24</v>
      </c>
      <c r="M3848" s="44" t="s">
        <v>25</v>
      </c>
    </row>
    <row r="3849" spans="4:13" x14ac:dyDescent="0.25">
      <c r="D3849" s="44">
        <v>3899</v>
      </c>
      <c r="E3849" s="44" t="s">
        <v>3876</v>
      </c>
      <c r="F3849" s="44" t="s">
        <v>21</v>
      </c>
      <c r="G3849" s="45" t="s">
        <v>21</v>
      </c>
      <c r="H3849" s="48" t="str">
        <f t="shared" si="299"/>
        <v>Non Lead</v>
      </c>
      <c r="I3849" s="44" t="s">
        <v>34</v>
      </c>
      <c r="J3849" s="44" t="s">
        <v>23</v>
      </c>
      <c r="K3849" s="44">
        <v>1997</v>
      </c>
      <c r="L3849" s="44" t="s">
        <v>24</v>
      </c>
      <c r="M3849" s="44" t="s">
        <v>25</v>
      </c>
    </row>
    <row r="3850" spans="4:13" x14ac:dyDescent="0.25">
      <c r="D3850" s="44">
        <v>3900</v>
      </c>
      <c r="E3850" s="44" t="s">
        <v>3877</v>
      </c>
      <c r="F3850" s="44" t="s">
        <v>21</v>
      </c>
      <c r="G3850" s="45" t="s">
        <v>21</v>
      </c>
      <c r="H3850" s="48" t="str">
        <f t="shared" si="299"/>
        <v>Non Lead</v>
      </c>
      <c r="J3850" s="44" t="s">
        <v>23</v>
      </c>
      <c r="K3850" s="44">
        <v>1979</v>
      </c>
      <c r="L3850" s="44" t="s">
        <v>24</v>
      </c>
      <c r="M3850" s="44" t="s">
        <v>25</v>
      </c>
    </row>
    <row r="3851" spans="4:13" x14ac:dyDescent="0.25">
      <c r="D3851" s="44">
        <v>3901</v>
      </c>
      <c r="E3851" s="44" t="s">
        <v>3878</v>
      </c>
      <c r="F3851" s="44" t="s">
        <v>21</v>
      </c>
      <c r="G3851" s="45" t="s">
        <v>21</v>
      </c>
      <c r="H3851" s="48" t="str">
        <f t="shared" si="299"/>
        <v>Non Lead</v>
      </c>
      <c r="J3851" s="44" t="s">
        <v>23</v>
      </c>
      <c r="K3851" s="44">
        <v>1979</v>
      </c>
      <c r="L3851" s="44" t="s">
        <v>24</v>
      </c>
      <c r="M3851" s="44" t="s">
        <v>25</v>
      </c>
    </row>
    <row r="3852" spans="4:13" x14ac:dyDescent="0.25">
      <c r="D3852" s="44">
        <v>3902</v>
      </c>
      <c r="E3852" s="44" t="s">
        <v>3879</v>
      </c>
      <c r="F3852" s="44" t="s">
        <v>21</v>
      </c>
      <c r="G3852" s="45" t="s">
        <v>21</v>
      </c>
      <c r="H3852" s="48" t="str">
        <f t="shared" si="299"/>
        <v>Non Lead</v>
      </c>
      <c r="I3852" s="44" t="s">
        <v>34</v>
      </c>
      <c r="J3852" s="44" t="s">
        <v>23</v>
      </c>
      <c r="K3852" s="44">
        <v>1979</v>
      </c>
      <c r="L3852" s="44" t="s">
        <v>24</v>
      </c>
      <c r="M3852" s="44" t="s">
        <v>25</v>
      </c>
    </row>
    <row r="3853" spans="4:13" x14ac:dyDescent="0.25">
      <c r="D3853" s="44">
        <v>3903</v>
      </c>
      <c r="E3853" s="44" t="s">
        <v>3880</v>
      </c>
      <c r="F3853" s="44" t="s">
        <v>21</v>
      </c>
      <c r="G3853" s="45" t="s">
        <v>21</v>
      </c>
      <c r="H3853" s="48" t="str">
        <f t="shared" si="299"/>
        <v>Non Lead</v>
      </c>
      <c r="J3853" s="44" t="s">
        <v>23</v>
      </c>
      <c r="L3853" s="44" t="s">
        <v>24</v>
      </c>
      <c r="M3853" s="44" t="s">
        <v>25</v>
      </c>
    </row>
    <row r="3854" spans="4:13" x14ac:dyDescent="0.25">
      <c r="D3854" s="44">
        <v>3904</v>
      </c>
      <c r="E3854" s="44" t="s">
        <v>3881</v>
      </c>
      <c r="F3854" s="44" t="s">
        <v>21</v>
      </c>
      <c r="G3854" s="45" t="s">
        <v>21</v>
      </c>
      <c r="H3854" s="48" t="str">
        <f t="shared" si="299"/>
        <v>Non Lead</v>
      </c>
      <c r="J3854" s="44" t="s">
        <v>23</v>
      </c>
      <c r="K3854" s="44">
        <v>1979</v>
      </c>
      <c r="L3854" s="44" t="s">
        <v>24</v>
      </c>
      <c r="M3854" s="44" t="s">
        <v>25</v>
      </c>
    </row>
    <row r="3855" spans="4:13" x14ac:dyDescent="0.25">
      <c r="D3855" s="44">
        <v>3905</v>
      </c>
      <c r="E3855" s="44" t="s">
        <v>3882</v>
      </c>
      <c r="F3855" s="44" t="s">
        <v>21</v>
      </c>
      <c r="G3855" s="45" t="s">
        <v>21</v>
      </c>
      <c r="H3855" s="48" t="str">
        <f t="shared" si="299"/>
        <v>Non Lead</v>
      </c>
      <c r="I3855" s="44" t="s">
        <v>22</v>
      </c>
      <c r="J3855" s="44" t="s">
        <v>23</v>
      </c>
      <c r="K3855" s="44">
        <v>2003</v>
      </c>
      <c r="L3855" s="44" t="s">
        <v>24</v>
      </c>
      <c r="M3855" s="44" t="s">
        <v>25</v>
      </c>
    </row>
    <row r="3856" spans="4:13" x14ac:dyDescent="0.25">
      <c r="D3856" s="44">
        <v>3906</v>
      </c>
      <c r="E3856" s="44" t="s">
        <v>3883</v>
      </c>
      <c r="F3856" s="44" t="s">
        <v>21</v>
      </c>
      <c r="G3856" s="45" t="s">
        <v>21</v>
      </c>
      <c r="H3856" s="48" t="str">
        <f t="shared" si="299"/>
        <v>Non Lead</v>
      </c>
      <c r="I3856" s="44" t="s">
        <v>22</v>
      </c>
      <c r="J3856" s="44" t="s">
        <v>23</v>
      </c>
      <c r="K3856" s="44">
        <v>2004</v>
      </c>
      <c r="L3856" s="44" t="s">
        <v>24</v>
      </c>
      <c r="M3856" s="44" t="s">
        <v>25</v>
      </c>
    </row>
    <row r="3857" spans="4:13" x14ac:dyDescent="0.25">
      <c r="D3857" s="44">
        <v>3907</v>
      </c>
      <c r="E3857" s="44" t="s">
        <v>3884</v>
      </c>
      <c r="F3857" s="44" t="s">
        <v>21</v>
      </c>
      <c r="G3857" s="45" t="s">
        <v>21</v>
      </c>
      <c r="H3857" s="48" t="str">
        <f t="shared" si="299"/>
        <v>Non Lead</v>
      </c>
      <c r="I3857" s="44" t="s">
        <v>22</v>
      </c>
      <c r="J3857" s="44" t="s">
        <v>23</v>
      </c>
      <c r="K3857" s="44">
        <v>2004</v>
      </c>
      <c r="L3857" s="44" t="s">
        <v>24</v>
      </c>
      <c r="M3857" s="44" t="s">
        <v>25</v>
      </c>
    </row>
    <row r="3858" spans="4:13" x14ac:dyDescent="0.25">
      <c r="D3858" s="44">
        <v>3908</v>
      </c>
      <c r="E3858" s="44" t="s">
        <v>3885</v>
      </c>
      <c r="F3858" s="44" t="s">
        <v>21</v>
      </c>
      <c r="G3858" s="45" t="s">
        <v>21</v>
      </c>
      <c r="H3858" s="48" t="str">
        <f t="shared" si="299"/>
        <v>Non Lead</v>
      </c>
      <c r="I3858" s="44" t="s">
        <v>22</v>
      </c>
      <c r="J3858" s="44" t="s">
        <v>23</v>
      </c>
      <c r="K3858" s="44">
        <v>1992</v>
      </c>
      <c r="L3858" s="44" t="s">
        <v>24</v>
      </c>
      <c r="M3858" s="44" t="s">
        <v>25</v>
      </c>
    </row>
    <row r="3859" spans="4:13" x14ac:dyDescent="0.25">
      <c r="D3859" s="44">
        <v>3909</v>
      </c>
      <c r="E3859" s="44" t="s">
        <v>3886</v>
      </c>
      <c r="F3859" s="44" t="s">
        <v>21</v>
      </c>
      <c r="G3859" s="45" t="s">
        <v>21</v>
      </c>
      <c r="H3859" s="48" t="str">
        <f t="shared" si="299"/>
        <v>Non Lead</v>
      </c>
      <c r="I3859" s="44" t="s">
        <v>22</v>
      </c>
      <c r="J3859" s="44" t="s">
        <v>23</v>
      </c>
      <c r="K3859" s="44">
        <v>2007</v>
      </c>
      <c r="L3859" s="44" t="s">
        <v>24</v>
      </c>
      <c r="M3859" s="44" t="s">
        <v>25</v>
      </c>
    </row>
    <row r="3860" spans="4:13" x14ac:dyDescent="0.25">
      <c r="D3860" s="44">
        <v>3910</v>
      </c>
      <c r="E3860" s="44" t="s">
        <v>3887</v>
      </c>
      <c r="F3860" s="44" t="s">
        <v>21</v>
      </c>
      <c r="G3860" s="45" t="s">
        <v>21</v>
      </c>
      <c r="H3860" s="48" t="str">
        <f t="shared" si="299"/>
        <v>Non Lead</v>
      </c>
      <c r="I3860" s="44" t="s">
        <v>22</v>
      </c>
      <c r="J3860" s="44" t="s">
        <v>23</v>
      </c>
      <c r="K3860" s="44">
        <v>2007</v>
      </c>
      <c r="L3860" s="44" t="s">
        <v>24</v>
      </c>
      <c r="M3860" s="44" t="s">
        <v>25</v>
      </c>
    </row>
    <row r="3861" spans="4:13" x14ac:dyDescent="0.25">
      <c r="D3861" s="44">
        <v>3911</v>
      </c>
      <c r="E3861" s="44" t="s">
        <v>3888</v>
      </c>
      <c r="F3861" s="44" t="s">
        <v>21</v>
      </c>
      <c r="G3861" s="45" t="s">
        <v>21</v>
      </c>
      <c r="H3861" s="48" t="str">
        <f t="shared" si="299"/>
        <v>Non Lead</v>
      </c>
      <c r="I3861" s="44" t="s">
        <v>22</v>
      </c>
      <c r="J3861" s="44" t="s">
        <v>23</v>
      </c>
      <c r="K3861" s="44">
        <v>1999</v>
      </c>
      <c r="L3861" s="44" t="s">
        <v>24</v>
      </c>
      <c r="M3861" s="44" t="s">
        <v>25</v>
      </c>
    </row>
    <row r="3862" spans="4:13" x14ac:dyDescent="0.25">
      <c r="D3862" s="44">
        <v>3912</v>
      </c>
      <c r="E3862" s="44" t="s">
        <v>3889</v>
      </c>
      <c r="F3862" s="44" t="s">
        <v>21</v>
      </c>
      <c r="G3862" s="45" t="s">
        <v>21</v>
      </c>
      <c r="H3862" s="48" t="str">
        <f t="shared" si="299"/>
        <v>Non Lead</v>
      </c>
      <c r="I3862" s="44" t="s">
        <v>22</v>
      </c>
      <c r="J3862" s="44" t="s">
        <v>23</v>
      </c>
      <c r="K3862" s="44">
        <v>1996</v>
      </c>
      <c r="L3862" s="44" t="s">
        <v>24</v>
      </c>
      <c r="M3862" s="44" t="s">
        <v>25</v>
      </c>
    </row>
    <row r="3863" spans="4:13" x14ac:dyDescent="0.25">
      <c r="D3863" s="44">
        <v>3913</v>
      </c>
      <c r="E3863" s="44" t="s">
        <v>3890</v>
      </c>
      <c r="F3863" s="44" t="s">
        <v>21</v>
      </c>
      <c r="G3863" s="45" t="s">
        <v>21</v>
      </c>
      <c r="H3863" s="48" t="str">
        <f t="shared" si="299"/>
        <v>Non Lead</v>
      </c>
      <c r="I3863" s="44" t="s">
        <v>22</v>
      </c>
      <c r="J3863" s="44" t="s">
        <v>23</v>
      </c>
      <c r="K3863" s="44">
        <v>1992</v>
      </c>
      <c r="L3863" s="44" t="s">
        <v>24</v>
      </c>
      <c r="M3863" s="44" t="s">
        <v>25</v>
      </c>
    </row>
    <row r="3864" spans="4:13" x14ac:dyDescent="0.25">
      <c r="D3864" s="44">
        <v>3914</v>
      </c>
      <c r="E3864" s="44" t="s">
        <v>3891</v>
      </c>
      <c r="F3864" s="44" t="s">
        <v>21</v>
      </c>
      <c r="G3864" s="45" t="s">
        <v>21</v>
      </c>
      <c r="H3864" s="48" t="str">
        <f t="shared" si="299"/>
        <v>Non Lead</v>
      </c>
      <c r="I3864" s="44" t="s">
        <v>22</v>
      </c>
      <c r="J3864" s="44" t="s">
        <v>23</v>
      </c>
      <c r="K3864" s="44">
        <v>2008</v>
      </c>
      <c r="L3864" s="44" t="s">
        <v>24</v>
      </c>
      <c r="M3864" s="44" t="s">
        <v>25</v>
      </c>
    </row>
    <row r="3865" spans="4:13" x14ac:dyDescent="0.25">
      <c r="D3865" s="44">
        <v>3915</v>
      </c>
      <c r="E3865" s="44" t="s">
        <v>3892</v>
      </c>
      <c r="F3865" s="44" t="s">
        <v>21</v>
      </c>
      <c r="G3865" s="45" t="s">
        <v>21</v>
      </c>
      <c r="H3865" s="48" t="str">
        <f t="shared" si="299"/>
        <v>Non Lead</v>
      </c>
      <c r="I3865" s="44" t="s">
        <v>22</v>
      </c>
      <c r="J3865" s="44" t="s">
        <v>23</v>
      </c>
      <c r="K3865" s="44">
        <v>2008</v>
      </c>
      <c r="L3865" s="44" t="s">
        <v>24</v>
      </c>
      <c r="M3865" s="44" t="s">
        <v>25</v>
      </c>
    </row>
    <row r="3866" spans="4:13" x14ac:dyDescent="0.25">
      <c r="D3866" s="44">
        <v>3916</v>
      </c>
      <c r="E3866" s="44" t="s">
        <v>3893</v>
      </c>
      <c r="F3866" s="44" t="s">
        <v>21</v>
      </c>
      <c r="G3866" s="45" t="s">
        <v>21</v>
      </c>
      <c r="H3866" s="48" t="str">
        <f t="shared" si="299"/>
        <v>Non Lead</v>
      </c>
      <c r="I3866" s="44" t="s">
        <v>22</v>
      </c>
      <c r="J3866" s="44" t="s">
        <v>23</v>
      </c>
      <c r="K3866" s="44">
        <v>1992</v>
      </c>
      <c r="L3866" s="44" t="s">
        <v>24</v>
      </c>
      <c r="M3866" s="44" t="s">
        <v>25</v>
      </c>
    </row>
    <row r="3867" spans="4:13" x14ac:dyDescent="0.25">
      <c r="D3867" s="44">
        <v>3917</v>
      </c>
      <c r="E3867" s="44" t="s">
        <v>3894</v>
      </c>
      <c r="F3867" s="44" t="s">
        <v>21</v>
      </c>
      <c r="G3867" s="45" t="s">
        <v>21</v>
      </c>
      <c r="H3867" s="48" t="str">
        <f t="shared" si="299"/>
        <v>Non Lead</v>
      </c>
      <c r="I3867" s="44" t="s">
        <v>22</v>
      </c>
      <c r="J3867" s="44" t="s">
        <v>23</v>
      </c>
      <c r="K3867" s="44">
        <v>1992</v>
      </c>
      <c r="L3867" s="44" t="s">
        <v>24</v>
      </c>
      <c r="M3867" s="44" t="s">
        <v>25</v>
      </c>
    </row>
    <row r="3868" spans="4:13" x14ac:dyDescent="0.25">
      <c r="D3868" s="44">
        <v>3918</v>
      </c>
      <c r="E3868" s="44" t="s">
        <v>3895</v>
      </c>
      <c r="F3868" s="44" t="s">
        <v>21</v>
      </c>
      <c r="G3868" s="45" t="s">
        <v>21</v>
      </c>
      <c r="H3868" s="48" t="str">
        <f t="shared" si="299"/>
        <v>Non Lead</v>
      </c>
      <c r="I3868" s="44" t="s">
        <v>22</v>
      </c>
      <c r="J3868" s="44" t="s">
        <v>23</v>
      </c>
      <c r="L3868" s="44" t="s">
        <v>24</v>
      </c>
      <c r="M3868" s="44" t="s">
        <v>25</v>
      </c>
    </row>
    <row r="3869" spans="4:13" x14ac:dyDescent="0.25">
      <c r="D3869" s="44">
        <v>3919</v>
      </c>
      <c r="E3869" s="44" t="s">
        <v>3896</v>
      </c>
      <c r="F3869" s="44" t="s">
        <v>21</v>
      </c>
      <c r="G3869" s="45" t="s">
        <v>21</v>
      </c>
      <c r="H3869" s="48" t="str">
        <f t="shared" si="299"/>
        <v>Non Lead</v>
      </c>
      <c r="I3869" s="44" t="s">
        <v>22</v>
      </c>
      <c r="J3869" s="44" t="s">
        <v>23</v>
      </c>
      <c r="K3869" s="44">
        <v>2002</v>
      </c>
      <c r="L3869" s="44" t="s">
        <v>24</v>
      </c>
      <c r="M3869" s="44" t="s">
        <v>25</v>
      </c>
    </row>
    <row r="3870" spans="4:13" x14ac:dyDescent="0.25">
      <c r="D3870" s="44">
        <v>3920</v>
      </c>
      <c r="E3870" s="44" t="s">
        <v>3897</v>
      </c>
      <c r="F3870" s="44" t="s">
        <v>21</v>
      </c>
      <c r="G3870" s="45" t="s">
        <v>21</v>
      </c>
      <c r="H3870" s="48" t="str">
        <f t="shared" si="299"/>
        <v>Non Lead</v>
      </c>
      <c r="I3870" s="44" t="s">
        <v>22</v>
      </c>
      <c r="J3870" s="44" t="s">
        <v>23</v>
      </c>
      <c r="K3870" s="44">
        <v>2002</v>
      </c>
      <c r="L3870" s="44" t="s">
        <v>24</v>
      </c>
      <c r="M3870" s="44" t="s">
        <v>25</v>
      </c>
    </row>
    <row r="3871" spans="4:13" x14ac:dyDescent="0.25">
      <c r="D3871" s="44">
        <v>3921</v>
      </c>
      <c r="E3871" s="44" t="s">
        <v>3898</v>
      </c>
      <c r="F3871" s="44" t="s">
        <v>21</v>
      </c>
      <c r="G3871" s="45" t="s">
        <v>21</v>
      </c>
      <c r="H3871" s="48" t="str">
        <f t="shared" si="299"/>
        <v>Non Lead</v>
      </c>
      <c r="I3871" s="44" t="s">
        <v>22</v>
      </c>
      <c r="J3871" s="44" t="s">
        <v>23</v>
      </c>
      <c r="K3871" s="44">
        <v>1993</v>
      </c>
      <c r="L3871" s="44" t="s">
        <v>24</v>
      </c>
      <c r="M3871" s="44" t="s">
        <v>25</v>
      </c>
    </row>
    <row r="3872" spans="4:13" x14ac:dyDescent="0.25">
      <c r="D3872" s="44">
        <v>3922</v>
      </c>
      <c r="E3872" s="44" t="s">
        <v>3899</v>
      </c>
      <c r="F3872" s="44" t="s">
        <v>21</v>
      </c>
      <c r="G3872" s="45" t="s">
        <v>21</v>
      </c>
      <c r="H3872" s="48" t="str">
        <f t="shared" si="299"/>
        <v>Non Lead</v>
      </c>
      <c r="I3872" s="44" t="s">
        <v>22</v>
      </c>
      <c r="J3872" s="44" t="s">
        <v>23</v>
      </c>
      <c r="K3872" s="44">
        <v>1996</v>
      </c>
      <c r="L3872" s="44" t="s">
        <v>24</v>
      </c>
      <c r="M3872" s="44" t="s">
        <v>25</v>
      </c>
    </row>
    <row r="3873" spans="4:13" x14ac:dyDescent="0.25">
      <c r="D3873" s="44">
        <v>3923</v>
      </c>
      <c r="E3873" s="44" t="s">
        <v>3900</v>
      </c>
      <c r="F3873" s="44" t="s">
        <v>21</v>
      </c>
      <c r="G3873" s="45" t="s">
        <v>21</v>
      </c>
      <c r="H3873" s="48" t="str">
        <f t="shared" si="299"/>
        <v>Non Lead</v>
      </c>
      <c r="I3873" s="44" t="s">
        <v>34</v>
      </c>
      <c r="J3873" s="44" t="s">
        <v>23</v>
      </c>
      <c r="K3873" s="44">
        <v>1996</v>
      </c>
      <c r="L3873" s="44" t="s">
        <v>24</v>
      </c>
      <c r="M3873" s="44" t="s">
        <v>25</v>
      </c>
    </row>
    <row r="3874" spans="4:13" x14ac:dyDescent="0.25">
      <c r="D3874" s="44">
        <v>3924</v>
      </c>
      <c r="E3874" s="44" t="s">
        <v>3901</v>
      </c>
      <c r="F3874" s="44" t="s">
        <v>21</v>
      </c>
      <c r="G3874" s="45" t="s">
        <v>21</v>
      </c>
      <c r="H3874" s="48" t="str">
        <f t="shared" si="299"/>
        <v>Non Lead</v>
      </c>
      <c r="I3874" s="44" t="s">
        <v>22</v>
      </c>
      <c r="J3874" s="44" t="s">
        <v>23</v>
      </c>
      <c r="K3874" s="44">
        <v>1995</v>
      </c>
      <c r="L3874" s="44" t="s">
        <v>24</v>
      </c>
      <c r="M3874" s="44" t="s">
        <v>25</v>
      </c>
    </row>
    <row r="3875" spans="4:13" x14ac:dyDescent="0.25">
      <c r="D3875" s="44">
        <v>3925</v>
      </c>
      <c r="E3875" s="44" t="s">
        <v>3902</v>
      </c>
      <c r="F3875" s="44" t="s">
        <v>21</v>
      </c>
      <c r="G3875" s="45" t="s">
        <v>21</v>
      </c>
      <c r="H3875" s="48" t="str">
        <f t="shared" si="299"/>
        <v>Non Lead</v>
      </c>
      <c r="I3875" s="44" t="s">
        <v>34</v>
      </c>
      <c r="J3875" s="44" t="s">
        <v>23</v>
      </c>
      <c r="K3875" s="44">
        <v>1995</v>
      </c>
      <c r="L3875" s="44" t="s">
        <v>24</v>
      </c>
      <c r="M3875" s="44" t="s">
        <v>25</v>
      </c>
    </row>
    <row r="3876" spans="4:13" x14ac:dyDescent="0.25">
      <c r="D3876" s="44">
        <v>3926</v>
      </c>
      <c r="E3876" s="44" t="s">
        <v>3903</v>
      </c>
      <c r="F3876" s="44" t="s">
        <v>21</v>
      </c>
      <c r="H3876" s="48" t="str">
        <f t="shared" si="299"/>
        <v/>
      </c>
      <c r="I3876" s="44" t="s">
        <v>22</v>
      </c>
      <c r="J3876" s="44" t="s">
        <v>23</v>
      </c>
      <c r="L3876" s="44" t="s">
        <v>24</v>
      </c>
      <c r="M3876" s="44" t="s">
        <v>25</v>
      </c>
    </row>
    <row r="3877" spans="4:13" x14ac:dyDescent="0.25">
      <c r="D3877" s="44">
        <v>3927</v>
      </c>
      <c r="E3877" s="44" t="s">
        <v>3904</v>
      </c>
      <c r="F3877" s="44" t="s">
        <v>21</v>
      </c>
      <c r="G3877" s="45" t="s">
        <v>21</v>
      </c>
      <c r="H3877" s="48" t="str">
        <f t="shared" si="299"/>
        <v>Non Lead</v>
      </c>
      <c r="I3877" s="44" t="s">
        <v>22</v>
      </c>
      <c r="J3877" s="44" t="s">
        <v>23</v>
      </c>
      <c r="K3877" s="44">
        <v>2007</v>
      </c>
      <c r="L3877" s="44" t="s">
        <v>24</v>
      </c>
      <c r="M3877" s="44" t="s">
        <v>25</v>
      </c>
    </row>
    <row r="3878" spans="4:13" x14ac:dyDescent="0.25">
      <c r="D3878" s="44">
        <v>3928</v>
      </c>
      <c r="E3878" s="44" t="s">
        <v>3905</v>
      </c>
      <c r="F3878" s="44" t="s">
        <v>21</v>
      </c>
      <c r="G3878" s="45" t="s">
        <v>21</v>
      </c>
      <c r="H3878" s="48" t="str">
        <f t="shared" si="299"/>
        <v>Non Lead</v>
      </c>
      <c r="I3878" s="44" t="s">
        <v>22</v>
      </c>
      <c r="J3878" s="44" t="s">
        <v>23</v>
      </c>
      <c r="K3878" s="44">
        <v>1992</v>
      </c>
      <c r="L3878" s="44" t="s">
        <v>24</v>
      </c>
      <c r="M3878" s="44" t="s">
        <v>25</v>
      </c>
    </row>
    <row r="3879" spans="4:13" x14ac:dyDescent="0.25">
      <c r="D3879" s="44">
        <v>3929</v>
      </c>
      <c r="E3879" s="44" t="s">
        <v>3906</v>
      </c>
      <c r="F3879" s="44" t="s">
        <v>21</v>
      </c>
      <c r="G3879" s="45" t="s">
        <v>21</v>
      </c>
      <c r="H3879" s="48" t="str">
        <f t="shared" si="299"/>
        <v>Non Lead</v>
      </c>
      <c r="I3879" s="44" t="s">
        <v>34</v>
      </c>
      <c r="J3879" s="44" t="s">
        <v>23</v>
      </c>
      <c r="K3879" s="44">
        <v>1992</v>
      </c>
      <c r="L3879" s="44" t="s">
        <v>24</v>
      </c>
      <c r="M3879" s="44" t="s">
        <v>25</v>
      </c>
    </row>
    <row r="3880" spans="4:13" x14ac:dyDescent="0.25">
      <c r="D3880" s="44">
        <v>3930</v>
      </c>
      <c r="E3880" s="44" t="s">
        <v>3907</v>
      </c>
      <c r="F3880" s="44" t="s">
        <v>21</v>
      </c>
      <c r="G3880" s="45" t="s">
        <v>21</v>
      </c>
      <c r="H3880" s="48" t="str">
        <f t="shared" si="299"/>
        <v>Non Lead</v>
      </c>
      <c r="I3880" s="44" t="s">
        <v>22</v>
      </c>
      <c r="J3880" s="44" t="s">
        <v>23</v>
      </c>
      <c r="K3880" s="44">
        <v>1999</v>
      </c>
      <c r="L3880" s="44" t="s">
        <v>24</v>
      </c>
      <c r="M3880" s="44" t="s">
        <v>25</v>
      </c>
    </row>
    <row r="3881" spans="4:13" x14ac:dyDescent="0.25">
      <c r="D3881" s="44">
        <v>3931</v>
      </c>
      <c r="E3881" s="44" t="s">
        <v>3908</v>
      </c>
      <c r="F3881" s="44" t="s">
        <v>21</v>
      </c>
      <c r="G3881" s="45" t="s">
        <v>21</v>
      </c>
      <c r="H3881" s="48" t="str">
        <f t="shared" si="299"/>
        <v>Non Lead</v>
      </c>
      <c r="I3881" s="44" t="s">
        <v>34</v>
      </c>
      <c r="J3881" s="44" t="s">
        <v>23</v>
      </c>
      <c r="K3881" s="44">
        <v>1999</v>
      </c>
      <c r="L3881" s="44" t="s">
        <v>24</v>
      </c>
      <c r="M3881" s="44" t="s">
        <v>25</v>
      </c>
    </row>
    <row r="3882" spans="4:13" x14ac:dyDescent="0.25">
      <c r="D3882" s="44">
        <v>3932</v>
      </c>
      <c r="E3882" s="44" t="s">
        <v>3909</v>
      </c>
      <c r="F3882" s="44" t="s">
        <v>21</v>
      </c>
      <c r="G3882" s="45" t="s">
        <v>21</v>
      </c>
      <c r="H3882" s="48" t="str">
        <f t="shared" si="299"/>
        <v>Non Lead</v>
      </c>
      <c r="I3882" s="44" t="s">
        <v>22</v>
      </c>
      <c r="J3882" s="44" t="s">
        <v>23</v>
      </c>
      <c r="K3882" s="44">
        <v>1995</v>
      </c>
      <c r="L3882" s="44" t="s">
        <v>24</v>
      </c>
      <c r="M3882" s="44" t="s">
        <v>25</v>
      </c>
    </row>
    <row r="3883" spans="4:13" x14ac:dyDescent="0.25">
      <c r="D3883" s="44">
        <v>3933</v>
      </c>
      <c r="E3883" s="44" t="s">
        <v>3910</v>
      </c>
      <c r="F3883" s="44" t="s">
        <v>21</v>
      </c>
      <c r="G3883" s="45" t="s">
        <v>21</v>
      </c>
      <c r="H3883" s="48" t="str">
        <f t="shared" si="299"/>
        <v>Non Lead</v>
      </c>
      <c r="I3883" s="44" t="s">
        <v>22</v>
      </c>
      <c r="J3883" s="44" t="s">
        <v>23</v>
      </c>
      <c r="K3883" s="44">
        <v>1995</v>
      </c>
      <c r="L3883" s="44" t="s">
        <v>24</v>
      </c>
      <c r="M3883" s="44" t="s">
        <v>25</v>
      </c>
    </row>
    <row r="3884" spans="4:13" x14ac:dyDescent="0.25">
      <c r="D3884" s="44">
        <v>3934</v>
      </c>
      <c r="E3884" s="44" t="s">
        <v>3911</v>
      </c>
      <c r="F3884" s="44" t="s">
        <v>21</v>
      </c>
      <c r="G3884" s="45" t="s">
        <v>21</v>
      </c>
      <c r="H3884" s="48" t="str">
        <f t="shared" si="299"/>
        <v>Non Lead</v>
      </c>
      <c r="I3884" s="44" t="s">
        <v>34</v>
      </c>
      <c r="J3884" s="44" t="s">
        <v>23</v>
      </c>
      <c r="K3884" s="44">
        <v>1995</v>
      </c>
      <c r="L3884" s="44" t="s">
        <v>24</v>
      </c>
      <c r="M3884" s="44" t="s">
        <v>25</v>
      </c>
    </row>
    <row r="3885" spans="4:13" x14ac:dyDescent="0.25">
      <c r="D3885" s="44">
        <v>3935</v>
      </c>
      <c r="E3885" s="44" t="s">
        <v>3912</v>
      </c>
      <c r="F3885" s="44" t="s">
        <v>21</v>
      </c>
      <c r="G3885" s="45" t="s">
        <v>21</v>
      </c>
      <c r="H3885" s="48" t="str">
        <f t="shared" si="299"/>
        <v>Non Lead</v>
      </c>
      <c r="I3885" s="44" t="s">
        <v>22</v>
      </c>
      <c r="J3885" s="44" t="s">
        <v>23</v>
      </c>
      <c r="K3885" s="44">
        <v>1993</v>
      </c>
      <c r="L3885" s="44" t="s">
        <v>24</v>
      </c>
      <c r="M3885" s="44" t="s">
        <v>25</v>
      </c>
    </row>
    <row r="3886" spans="4:13" x14ac:dyDescent="0.25">
      <c r="D3886" s="44">
        <v>3936</v>
      </c>
      <c r="E3886" s="44" t="s">
        <v>3913</v>
      </c>
      <c r="F3886" s="44" t="s">
        <v>21</v>
      </c>
      <c r="G3886" s="45" t="s">
        <v>21</v>
      </c>
      <c r="H3886" s="48" t="str">
        <f t="shared" si="299"/>
        <v>Non Lead</v>
      </c>
      <c r="I3886" s="44" t="s">
        <v>22</v>
      </c>
      <c r="J3886" s="44" t="s">
        <v>23</v>
      </c>
      <c r="K3886" s="44">
        <v>1995</v>
      </c>
      <c r="L3886" s="44" t="s">
        <v>24</v>
      </c>
      <c r="M3886" s="44" t="s">
        <v>25</v>
      </c>
    </row>
    <row r="3887" spans="4:13" x14ac:dyDescent="0.25">
      <c r="D3887" s="44">
        <v>3937</v>
      </c>
      <c r="E3887" s="44" t="s">
        <v>3914</v>
      </c>
      <c r="F3887" s="44" t="s">
        <v>21</v>
      </c>
      <c r="G3887" s="45" t="s">
        <v>21</v>
      </c>
      <c r="H3887" s="48" t="str">
        <f t="shared" si="299"/>
        <v>Non Lead</v>
      </c>
      <c r="I3887" s="44" t="s">
        <v>22</v>
      </c>
      <c r="J3887" s="44" t="s">
        <v>23</v>
      </c>
      <c r="K3887" s="44">
        <v>1998</v>
      </c>
      <c r="L3887" s="44" t="s">
        <v>24</v>
      </c>
      <c r="M3887" s="44" t="s">
        <v>25</v>
      </c>
    </row>
    <row r="3888" spans="4:13" x14ac:dyDescent="0.25">
      <c r="D3888" s="44">
        <v>3938</v>
      </c>
      <c r="E3888" s="44" t="s">
        <v>3915</v>
      </c>
      <c r="F3888" s="44" t="s">
        <v>21</v>
      </c>
      <c r="G3888" s="45" t="s">
        <v>21</v>
      </c>
      <c r="H3888" s="48" t="str">
        <f t="shared" si="299"/>
        <v>Non Lead</v>
      </c>
      <c r="I3888" s="44" t="s">
        <v>22</v>
      </c>
      <c r="J3888" s="44" t="s">
        <v>23</v>
      </c>
      <c r="K3888" s="44">
        <v>1994</v>
      </c>
      <c r="L3888" s="44" t="s">
        <v>24</v>
      </c>
      <c r="M3888" s="44" t="s">
        <v>25</v>
      </c>
    </row>
    <row r="3889" spans="4:13" x14ac:dyDescent="0.25">
      <c r="D3889" s="44">
        <v>3939</v>
      </c>
      <c r="E3889" s="44" t="s">
        <v>3916</v>
      </c>
      <c r="F3889" s="44" t="s">
        <v>21</v>
      </c>
      <c r="G3889" s="45" t="s">
        <v>21</v>
      </c>
      <c r="H3889" s="48" t="str">
        <f t="shared" si="299"/>
        <v>Non Lead</v>
      </c>
      <c r="I3889" s="44" t="s">
        <v>22</v>
      </c>
      <c r="J3889" s="44" t="s">
        <v>23</v>
      </c>
      <c r="K3889" s="44">
        <v>2016</v>
      </c>
      <c r="L3889" s="44" t="s">
        <v>24</v>
      </c>
      <c r="M3889" s="44" t="s">
        <v>25</v>
      </c>
    </row>
    <row r="3890" spans="4:13" x14ac:dyDescent="0.25">
      <c r="D3890" s="44">
        <v>3940</v>
      </c>
      <c r="E3890" s="44" t="s">
        <v>3917</v>
      </c>
      <c r="F3890" s="44" t="s">
        <v>21</v>
      </c>
      <c r="G3890" s="45" t="s">
        <v>21</v>
      </c>
      <c r="H3890" s="48" t="str">
        <f t="shared" si="299"/>
        <v>Non Lead</v>
      </c>
      <c r="I3890" s="44" t="s">
        <v>22</v>
      </c>
      <c r="J3890" s="44" t="s">
        <v>23</v>
      </c>
      <c r="K3890" s="44">
        <v>1992</v>
      </c>
      <c r="L3890" s="44" t="s">
        <v>24</v>
      </c>
      <c r="M3890" s="44" t="s">
        <v>25</v>
      </c>
    </row>
    <row r="3891" spans="4:13" x14ac:dyDescent="0.25">
      <c r="D3891" s="44">
        <v>3941</v>
      </c>
      <c r="E3891" s="44" t="s">
        <v>3918</v>
      </c>
      <c r="F3891" s="44" t="s">
        <v>21</v>
      </c>
      <c r="G3891" s="45" t="s">
        <v>21</v>
      </c>
      <c r="H3891" s="48" t="str">
        <f t="shared" si="299"/>
        <v>Non Lead</v>
      </c>
      <c r="I3891" s="44" t="s">
        <v>22</v>
      </c>
      <c r="J3891" s="44" t="s">
        <v>23</v>
      </c>
      <c r="K3891" s="44">
        <v>1992</v>
      </c>
      <c r="L3891" s="44" t="s">
        <v>24</v>
      </c>
      <c r="M3891" s="44" t="s">
        <v>25</v>
      </c>
    </row>
    <row r="3892" spans="4:13" x14ac:dyDescent="0.25">
      <c r="D3892" s="44">
        <v>3942</v>
      </c>
      <c r="E3892" s="44" t="s">
        <v>3919</v>
      </c>
      <c r="F3892" s="44" t="s">
        <v>21</v>
      </c>
      <c r="G3892" s="45" t="s">
        <v>21</v>
      </c>
      <c r="H3892" s="48" t="str">
        <f t="shared" si="299"/>
        <v>Non Lead</v>
      </c>
      <c r="I3892" s="44" t="s">
        <v>22</v>
      </c>
      <c r="J3892" s="44" t="s">
        <v>23</v>
      </c>
      <c r="K3892" s="44">
        <v>1992</v>
      </c>
      <c r="L3892" s="44" t="s">
        <v>24</v>
      </c>
      <c r="M3892" s="44" t="s">
        <v>25</v>
      </c>
    </row>
    <row r="3893" spans="4:13" x14ac:dyDescent="0.25">
      <c r="D3893" s="44">
        <v>3943</v>
      </c>
      <c r="E3893" s="44" t="s">
        <v>3920</v>
      </c>
      <c r="F3893" s="44" t="s">
        <v>21</v>
      </c>
      <c r="G3893" s="45" t="s">
        <v>21</v>
      </c>
      <c r="H3893" s="48" t="str">
        <f t="shared" si="299"/>
        <v>Non Lead</v>
      </c>
      <c r="I3893" s="44" t="s">
        <v>22</v>
      </c>
      <c r="J3893" s="44" t="s">
        <v>23</v>
      </c>
      <c r="K3893" s="44">
        <v>1997</v>
      </c>
      <c r="L3893" s="44" t="s">
        <v>24</v>
      </c>
      <c r="M3893" s="44" t="s">
        <v>25</v>
      </c>
    </row>
    <row r="3894" spans="4:13" x14ac:dyDescent="0.25">
      <c r="D3894" s="44">
        <v>3944</v>
      </c>
      <c r="E3894" s="44" t="s">
        <v>3921</v>
      </c>
      <c r="F3894" s="44" t="s">
        <v>21</v>
      </c>
      <c r="G3894" s="45" t="s">
        <v>21</v>
      </c>
      <c r="H3894" s="48" t="str">
        <f t="shared" si="299"/>
        <v>Non Lead</v>
      </c>
      <c r="I3894" s="44" t="s">
        <v>22</v>
      </c>
      <c r="J3894" s="44" t="s">
        <v>23</v>
      </c>
      <c r="K3894" s="44">
        <v>1992</v>
      </c>
      <c r="L3894" s="44" t="s">
        <v>24</v>
      </c>
      <c r="M3894" s="44" t="s">
        <v>25</v>
      </c>
    </row>
    <row r="3895" spans="4:13" x14ac:dyDescent="0.25">
      <c r="D3895" s="44">
        <v>3945</v>
      </c>
      <c r="E3895" s="44" t="s">
        <v>3922</v>
      </c>
      <c r="F3895" s="44" t="s">
        <v>21</v>
      </c>
      <c r="G3895" s="45" t="s">
        <v>21</v>
      </c>
      <c r="H3895" s="48" t="str">
        <f t="shared" si="299"/>
        <v>Non Lead</v>
      </c>
      <c r="I3895" s="44" t="s">
        <v>22</v>
      </c>
      <c r="J3895" s="44" t="s">
        <v>23</v>
      </c>
      <c r="K3895" s="44">
        <v>1992</v>
      </c>
      <c r="L3895" s="44" t="s">
        <v>24</v>
      </c>
      <c r="M3895" s="44" t="s">
        <v>25</v>
      </c>
    </row>
    <row r="3896" spans="4:13" x14ac:dyDescent="0.25">
      <c r="D3896" s="44">
        <v>3946</v>
      </c>
      <c r="E3896" s="44" t="s">
        <v>3923</v>
      </c>
      <c r="F3896" s="44" t="s">
        <v>21</v>
      </c>
      <c r="G3896" s="45" t="s">
        <v>21</v>
      </c>
      <c r="H3896" s="48" t="str">
        <f t="shared" si="299"/>
        <v>Non Lead</v>
      </c>
      <c r="I3896" s="44" t="s">
        <v>22</v>
      </c>
      <c r="J3896" s="44" t="s">
        <v>23</v>
      </c>
      <c r="K3896" s="44">
        <v>2003</v>
      </c>
      <c r="L3896" s="44" t="s">
        <v>24</v>
      </c>
      <c r="M3896" s="44" t="s">
        <v>25</v>
      </c>
    </row>
    <row r="3897" spans="4:13" x14ac:dyDescent="0.25">
      <c r="D3897" s="44">
        <v>3947</v>
      </c>
      <c r="E3897" s="44" t="s">
        <v>3924</v>
      </c>
      <c r="F3897" s="44" t="s">
        <v>21</v>
      </c>
      <c r="G3897" s="45" t="s">
        <v>21</v>
      </c>
      <c r="H3897" s="48" t="str">
        <f t="shared" si="299"/>
        <v>Non Lead</v>
      </c>
      <c r="I3897" s="44" t="s">
        <v>22</v>
      </c>
      <c r="J3897" s="44" t="s">
        <v>23</v>
      </c>
      <c r="K3897" s="44">
        <v>1995</v>
      </c>
      <c r="L3897" s="44" t="s">
        <v>24</v>
      </c>
      <c r="M3897" s="44" t="s">
        <v>25</v>
      </c>
    </row>
    <row r="3898" spans="4:13" x14ac:dyDescent="0.25">
      <c r="D3898" s="44">
        <v>3948</v>
      </c>
      <c r="E3898" s="44" t="s">
        <v>3925</v>
      </c>
      <c r="F3898" s="44" t="s">
        <v>21</v>
      </c>
      <c r="G3898" s="45" t="s">
        <v>21</v>
      </c>
      <c r="H3898" s="48" t="str">
        <f t="shared" si="299"/>
        <v>Non Lead</v>
      </c>
      <c r="I3898" s="44" t="s">
        <v>22</v>
      </c>
      <c r="J3898" s="44" t="s">
        <v>23</v>
      </c>
      <c r="K3898" s="44">
        <v>1993</v>
      </c>
      <c r="L3898" s="44" t="s">
        <v>24</v>
      </c>
      <c r="M3898" s="44" t="s">
        <v>25</v>
      </c>
    </row>
    <row r="3899" spans="4:13" x14ac:dyDescent="0.25">
      <c r="D3899" s="44">
        <v>3949</v>
      </c>
      <c r="E3899" s="44" t="s">
        <v>3926</v>
      </c>
      <c r="F3899" s="44" t="s">
        <v>21</v>
      </c>
      <c r="G3899" s="45" t="s">
        <v>21</v>
      </c>
      <c r="H3899" s="48" t="str">
        <f t="shared" si="299"/>
        <v>Non Lead</v>
      </c>
      <c r="I3899" s="44" t="s">
        <v>22</v>
      </c>
      <c r="J3899" s="44" t="s">
        <v>23</v>
      </c>
      <c r="K3899" s="44">
        <v>1999</v>
      </c>
      <c r="L3899" s="44" t="s">
        <v>24</v>
      </c>
      <c r="M3899" s="44" t="s">
        <v>25</v>
      </c>
    </row>
    <row r="3900" spans="4:13" x14ac:dyDescent="0.25">
      <c r="D3900" s="44">
        <v>3950</v>
      </c>
      <c r="E3900" s="44" t="s">
        <v>3927</v>
      </c>
      <c r="F3900" s="44" t="s">
        <v>21</v>
      </c>
      <c r="G3900" s="45" t="s">
        <v>21</v>
      </c>
      <c r="H3900" s="48" t="str">
        <f t="shared" si="299"/>
        <v>Non Lead</v>
      </c>
      <c r="I3900" s="44" t="s">
        <v>22</v>
      </c>
      <c r="J3900" s="44" t="s">
        <v>23</v>
      </c>
      <c r="K3900" s="44">
        <v>1995</v>
      </c>
      <c r="L3900" s="44" t="s">
        <v>24</v>
      </c>
      <c r="M3900" s="44" t="s">
        <v>25</v>
      </c>
    </row>
    <row r="3901" spans="4:13" x14ac:dyDescent="0.25">
      <c r="D3901" s="44">
        <v>3951</v>
      </c>
      <c r="E3901" s="44" t="s">
        <v>3928</v>
      </c>
      <c r="F3901" s="44" t="s">
        <v>21</v>
      </c>
      <c r="G3901" s="45" t="s">
        <v>21</v>
      </c>
      <c r="H3901" s="48" t="str">
        <f t="shared" si="299"/>
        <v>Non Lead</v>
      </c>
      <c r="I3901" s="44" t="s">
        <v>22</v>
      </c>
      <c r="J3901" s="44" t="s">
        <v>23</v>
      </c>
      <c r="K3901" s="44">
        <v>1992</v>
      </c>
      <c r="L3901" s="44" t="s">
        <v>24</v>
      </c>
      <c r="M3901" s="44" t="s">
        <v>25</v>
      </c>
    </row>
    <row r="3902" spans="4:13" x14ac:dyDescent="0.25">
      <c r="D3902" s="44">
        <v>3952</v>
      </c>
      <c r="E3902" s="44" t="s">
        <v>3929</v>
      </c>
      <c r="F3902" s="44" t="s">
        <v>21</v>
      </c>
      <c r="G3902" s="45" t="s">
        <v>21</v>
      </c>
      <c r="H3902" s="48" t="str">
        <f t="shared" si="299"/>
        <v>Non Lead</v>
      </c>
      <c r="I3902" s="44" t="s">
        <v>22</v>
      </c>
      <c r="J3902" s="44" t="s">
        <v>23</v>
      </c>
      <c r="K3902" s="44">
        <v>1994</v>
      </c>
      <c r="L3902" s="44" t="s">
        <v>24</v>
      </c>
      <c r="M3902" s="44" t="s">
        <v>25</v>
      </c>
    </row>
    <row r="3903" spans="4:13" x14ac:dyDescent="0.25">
      <c r="D3903" s="44">
        <v>3953</v>
      </c>
      <c r="E3903" s="44" t="s">
        <v>3930</v>
      </c>
      <c r="F3903" s="44" t="s">
        <v>21</v>
      </c>
      <c r="G3903" s="45" t="s">
        <v>21</v>
      </c>
      <c r="H3903" s="48" t="str">
        <f t="shared" si="299"/>
        <v>Non Lead</v>
      </c>
      <c r="I3903" s="44" t="s">
        <v>34</v>
      </c>
      <c r="J3903" s="44" t="s">
        <v>23</v>
      </c>
      <c r="K3903" s="44">
        <v>1994</v>
      </c>
      <c r="L3903" s="44" t="s">
        <v>24</v>
      </c>
      <c r="M3903" s="44" t="s">
        <v>25</v>
      </c>
    </row>
    <row r="3904" spans="4:13" x14ac:dyDescent="0.25">
      <c r="D3904" s="44">
        <v>3954</v>
      </c>
      <c r="E3904" s="44" t="s">
        <v>3931</v>
      </c>
      <c r="F3904" s="44" t="s">
        <v>21</v>
      </c>
      <c r="G3904" s="45" t="s">
        <v>21</v>
      </c>
      <c r="H3904" s="48" t="str">
        <f t="shared" si="299"/>
        <v>Non Lead</v>
      </c>
      <c r="I3904" s="44" t="s">
        <v>22</v>
      </c>
      <c r="J3904" s="44" t="s">
        <v>23</v>
      </c>
      <c r="K3904" s="44">
        <v>2020</v>
      </c>
      <c r="L3904" s="44" t="s">
        <v>24</v>
      </c>
      <c r="M3904" s="44" t="s">
        <v>25</v>
      </c>
    </row>
    <row r="3905" spans="4:13" x14ac:dyDescent="0.25">
      <c r="D3905" s="44">
        <v>3955</v>
      </c>
      <c r="E3905" s="44" t="s">
        <v>3932</v>
      </c>
      <c r="F3905" s="44" t="s">
        <v>21</v>
      </c>
      <c r="G3905" s="45" t="s">
        <v>21</v>
      </c>
      <c r="H3905" s="48" t="str">
        <f t="shared" ref="H3905:H3968" si="300">IF(F3905="Lead",F3905,IF(G3905="Lead",G3905,IF(F3905="Unknown",F3905,IF(G3905="Unknown",G3905,IF(G3905="Galvanized Requiring Replacement",G3905,IF(F3905="NA",G3905,IF(G3905="NA",F3905,IF(AND(F3905="Non Lead",G3905="Non Lead"),"Non Lead","")
)))))))</f>
        <v>Non Lead</v>
      </c>
      <c r="I3905" s="44" t="s">
        <v>22</v>
      </c>
      <c r="J3905" s="44" t="s">
        <v>23</v>
      </c>
      <c r="K3905" s="44">
        <v>1999</v>
      </c>
      <c r="L3905" s="44" t="s">
        <v>24</v>
      </c>
      <c r="M3905" s="44" t="s">
        <v>25</v>
      </c>
    </row>
    <row r="3906" spans="4:13" x14ac:dyDescent="0.25">
      <c r="D3906" s="44">
        <v>3956</v>
      </c>
      <c r="E3906" s="44" t="s">
        <v>3933</v>
      </c>
      <c r="F3906" s="44" t="s">
        <v>21</v>
      </c>
      <c r="G3906" s="45" t="s">
        <v>21</v>
      </c>
      <c r="H3906" s="48" t="str">
        <f t="shared" si="300"/>
        <v>Non Lead</v>
      </c>
      <c r="I3906" s="44" t="s">
        <v>22</v>
      </c>
      <c r="J3906" s="44" t="s">
        <v>23</v>
      </c>
      <c r="K3906" s="44">
        <v>1994</v>
      </c>
      <c r="L3906" s="44" t="s">
        <v>24</v>
      </c>
      <c r="M3906" s="44" t="s">
        <v>25</v>
      </c>
    </row>
    <row r="3907" spans="4:13" x14ac:dyDescent="0.25">
      <c r="D3907" s="44">
        <v>3957</v>
      </c>
      <c r="E3907" s="44" t="s">
        <v>3934</v>
      </c>
      <c r="F3907" s="44" t="s">
        <v>21</v>
      </c>
      <c r="G3907" s="45" t="s">
        <v>21</v>
      </c>
      <c r="H3907" s="48" t="str">
        <f t="shared" si="300"/>
        <v>Non Lead</v>
      </c>
      <c r="I3907" s="44" t="s">
        <v>22</v>
      </c>
      <c r="J3907" s="44" t="s">
        <v>23</v>
      </c>
      <c r="K3907" s="44">
        <v>1992</v>
      </c>
      <c r="L3907" s="44" t="s">
        <v>24</v>
      </c>
      <c r="M3907" s="44" t="s">
        <v>25</v>
      </c>
    </row>
    <row r="3908" spans="4:13" x14ac:dyDescent="0.25">
      <c r="D3908" s="44">
        <v>3958</v>
      </c>
      <c r="E3908" s="44" t="s">
        <v>3935</v>
      </c>
      <c r="F3908" s="44" t="s">
        <v>21</v>
      </c>
      <c r="G3908" s="45" t="s">
        <v>21</v>
      </c>
      <c r="H3908" s="48" t="str">
        <f t="shared" si="300"/>
        <v>Non Lead</v>
      </c>
      <c r="I3908" s="44" t="s">
        <v>22</v>
      </c>
      <c r="J3908" s="44" t="s">
        <v>23</v>
      </c>
      <c r="K3908" s="44">
        <v>2021</v>
      </c>
      <c r="L3908" s="44" t="s">
        <v>24</v>
      </c>
      <c r="M3908" s="44" t="s">
        <v>25</v>
      </c>
    </row>
    <row r="3909" spans="4:13" x14ac:dyDescent="0.25">
      <c r="D3909" s="44">
        <v>3959</v>
      </c>
      <c r="E3909" s="44" t="s">
        <v>3936</v>
      </c>
      <c r="F3909" s="44" t="s">
        <v>21</v>
      </c>
      <c r="G3909" s="45" t="s">
        <v>21</v>
      </c>
      <c r="H3909" s="48" t="str">
        <f t="shared" si="300"/>
        <v>Non Lead</v>
      </c>
      <c r="I3909" s="44" t="s">
        <v>22</v>
      </c>
      <c r="J3909" s="44" t="s">
        <v>23</v>
      </c>
      <c r="K3909" s="44">
        <v>2019</v>
      </c>
      <c r="L3909" s="44" t="s">
        <v>24</v>
      </c>
      <c r="M3909" s="44" t="s">
        <v>25</v>
      </c>
    </row>
    <row r="3910" spans="4:13" x14ac:dyDescent="0.25">
      <c r="D3910" s="44">
        <v>3960</v>
      </c>
      <c r="E3910" s="44" t="s">
        <v>3937</v>
      </c>
      <c r="F3910" s="44" t="s">
        <v>21</v>
      </c>
      <c r="G3910" s="45" t="s">
        <v>21</v>
      </c>
      <c r="H3910" s="48" t="str">
        <f t="shared" si="300"/>
        <v>Non Lead</v>
      </c>
      <c r="I3910" s="44" t="s">
        <v>22</v>
      </c>
      <c r="J3910" s="44" t="s">
        <v>23</v>
      </c>
      <c r="K3910" s="44">
        <v>1997</v>
      </c>
      <c r="L3910" s="44" t="s">
        <v>24</v>
      </c>
      <c r="M3910" s="44" t="s">
        <v>25</v>
      </c>
    </row>
    <row r="3911" spans="4:13" x14ac:dyDescent="0.25">
      <c r="D3911" s="44">
        <v>3961</v>
      </c>
      <c r="E3911" s="44" t="s">
        <v>3938</v>
      </c>
      <c r="F3911" s="44" t="s">
        <v>21</v>
      </c>
      <c r="G3911" s="45" t="s">
        <v>21</v>
      </c>
      <c r="H3911" s="48" t="str">
        <f t="shared" si="300"/>
        <v>Non Lead</v>
      </c>
      <c r="I3911" s="44" t="s">
        <v>22</v>
      </c>
      <c r="J3911" s="44" t="s">
        <v>23</v>
      </c>
      <c r="K3911" s="44">
        <v>2005</v>
      </c>
      <c r="L3911" s="44" t="s">
        <v>24</v>
      </c>
      <c r="M3911" s="44" t="s">
        <v>25</v>
      </c>
    </row>
    <row r="3912" spans="4:13" x14ac:dyDescent="0.25">
      <c r="D3912" s="44">
        <v>3962</v>
      </c>
      <c r="E3912" s="44" t="s">
        <v>3939</v>
      </c>
      <c r="F3912" s="44" t="s">
        <v>21</v>
      </c>
      <c r="G3912" s="45" t="s">
        <v>21</v>
      </c>
      <c r="H3912" s="48" t="str">
        <f t="shared" si="300"/>
        <v>Non Lead</v>
      </c>
      <c r="I3912" s="44" t="s">
        <v>22</v>
      </c>
      <c r="J3912" s="44" t="s">
        <v>23</v>
      </c>
      <c r="K3912" s="44">
        <v>2005</v>
      </c>
      <c r="L3912" s="44" t="s">
        <v>24</v>
      </c>
      <c r="M3912" s="44" t="s">
        <v>25</v>
      </c>
    </row>
    <row r="3913" spans="4:13" x14ac:dyDescent="0.25">
      <c r="D3913" s="44">
        <v>3963</v>
      </c>
      <c r="E3913" s="44" t="s">
        <v>3940</v>
      </c>
      <c r="F3913" s="44" t="s">
        <v>21</v>
      </c>
      <c r="G3913" s="45" t="s">
        <v>21</v>
      </c>
      <c r="H3913" s="48" t="str">
        <f t="shared" si="300"/>
        <v>Non Lead</v>
      </c>
      <c r="I3913" s="44" t="s">
        <v>22</v>
      </c>
      <c r="J3913" s="44" t="s">
        <v>23</v>
      </c>
      <c r="K3913" s="44">
        <v>1992</v>
      </c>
      <c r="L3913" s="44" t="s">
        <v>24</v>
      </c>
      <c r="M3913" s="44" t="s">
        <v>25</v>
      </c>
    </row>
    <row r="3914" spans="4:13" x14ac:dyDescent="0.25">
      <c r="D3914" s="44">
        <v>3964</v>
      </c>
      <c r="E3914" s="44" t="s">
        <v>3941</v>
      </c>
      <c r="F3914" s="44" t="s">
        <v>21</v>
      </c>
      <c r="G3914" s="45" t="s">
        <v>21</v>
      </c>
      <c r="H3914" s="48" t="str">
        <f t="shared" si="300"/>
        <v>Non Lead</v>
      </c>
      <c r="I3914" s="44" t="s">
        <v>22</v>
      </c>
      <c r="J3914" s="44" t="s">
        <v>23</v>
      </c>
      <c r="K3914" s="44">
        <v>1998</v>
      </c>
      <c r="L3914" s="44" t="s">
        <v>24</v>
      </c>
      <c r="M3914" s="44" t="s">
        <v>25</v>
      </c>
    </row>
    <row r="3915" spans="4:13" x14ac:dyDescent="0.25">
      <c r="D3915" s="44">
        <v>3965</v>
      </c>
      <c r="E3915" s="44" t="s">
        <v>3942</v>
      </c>
      <c r="F3915" s="44" t="s">
        <v>21</v>
      </c>
      <c r="G3915" s="45" t="s">
        <v>21</v>
      </c>
      <c r="H3915" s="48" t="str">
        <f t="shared" si="300"/>
        <v>Non Lead</v>
      </c>
      <c r="I3915" s="44" t="s">
        <v>22</v>
      </c>
      <c r="J3915" s="44" t="s">
        <v>23</v>
      </c>
      <c r="K3915" s="44">
        <v>1995</v>
      </c>
      <c r="L3915" s="44" t="s">
        <v>24</v>
      </c>
      <c r="M3915" s="44" t="s">
        <v>25</v>
      </c>
    </row>
    <row r="3916" spans="4:13" x14ac:dyDescent="0.25">
      <c r="D3916" s="44">
        <v>3966</v>
      </c>
      <c r="E3916" s="44" t="s">
        <v>3943</v>
      </c>
      <c r="F3916" s="44" t="s">
        <v>21</v>
      </c>
      <c r="G3916" s="45" t="s">
        <v>21</v>
      </c>
      <c r="H3916" s="48" t="str">
        <f t="shared" si="300"/>
        <v>Non Lead</v>
      </c>
      <c r="I3916" s="44" t="s">
        <v>22</v>
      </c>
      <c r="J3916" s="44" t="s">
        <v>23</v>
      </c>
      <c r="K3916" s="44">
        <v>1997</v>
      </c>
      <c r="L3916" s="44" t="s">
        <v>24</v>
      </c>
      <c r="M3916" s="44" t="s">
        <v>25</v>
      </c>
    </row>
    <row r="3917" spans="4:13" x14ac:dyDescent="0.25">
      <c r="D3917" s="44">
        <v>3967</v>
      </c>
      <c r="E3917" s="44" t="s">
        <v>3944</v>
      </c>
      <c r="F3917" s="44" t="s">
        <v>21</v>
      </c>
      <c r="G3917" s="45" t="s">
        <v>21</v>
      </c>
      <c r="H3917" s="48" t="str">
        <f t="shared" si="300"/>
        <v>Non Lead</v>
      </c>
      <c r="I3917" s="44" t="s">
        <v>22</v>
      </c>
      <c r="J3917" s="44" t="s">
        <v>23</v>
      </c>
      <c r="K3917" s="44">
        <v>1998</v>
      </c>
      <c r="L3917" s="44" t="s">
        <v>24</v>
      </c>
      <c r="M3917" s="44" t="s">
        <v>25</v>
      </c>
    </row>
    <row r="3918" spans="4:13" x14ac:dyDescent="0.25">
      <c r="D3918" s="44">
        <v>3968</v>
      </c>
      <c r="E3918" s="44" t="s">
        <v>3945</v>
      </c>
      <c r="F3918" s="44" t="s">
        <v>21</v>
      </c>
      <c r="G3918" s="45" t="s">
        <v>21</v>
      </c>
      <c r="H3918" s="48" t="str">
        <f t="shared" si="300"/>
        <v>Non Lead</v>
      </c>
      <c r="I3918" s="44" t="s">
        <v>22</v>
      </c>
      <c r="J3918" s="44" t="s">
        <v>23</v>
      </c>
      <c r="K3918" s="44">
        <v>1999</v>
      </c>
      <c r="L3918" s="44" t="s">
        <v>24</v>
      </c>
      <c r="M3918" s="44" t="s">
        <v>25</v>
      </c>
    </row>
    <row r="3919" spans="4:13" x14ac:dyDescent="0.25">
      <c r="D3919" s="44">
        <v>3969</v>
      </c>
      <c r="E3919" s="44" t="s">
        <v>3946</v>
      </c>
      <c r="F3919" s="44" t="s">
        <v>21</v>
      </c>
      <c r="G3919" s="45" t="s">
        <v>21</v>
      </c>
      <c r="H3919" s="48" t="str">
        <f t="shared" si="300"/>
        <v>Non Lead</v>
      </c>
      <c r="I3919" s="44" t="s">
        <v>34</v>
      </c>
      <c r="J3919" s="44" t="s">
        <v>23</v>
      </c>
      <c r="K3919" s="44">
        <v>1999</v>
      </c>
      <c r="L3919" s="44" t="s">
        <v>24</v>
      </c>
      <c r="M3919" s="44" t="s">
        <v>25</v>
      </c>
    </row>
    <row r="3920" spans="4:13" x14ac:dyDescent="0.25">
      <c r="D3920" s="44">
        <v>3970</v>
      </c>
      <c r="E3920" s="44" t="s">
        <v>3947</v>
      </c>
      <c r="F3920" s="44" t="s">
        <v>21</v>
      </c>
      <c r="G3920" s="45" t="s">
        <v>21</v>
      </c>
      <c r="H3920" s="48" t="str">
        <f t="shared" si="300"/>
        <v>Non Lead</v>
      </c>
      <c r="I3920" s="44" t="s">
        <v>22</v>
      </c>
      <c r="J3920" s="44" t="s">
        <v>23</v>
      </c>
      <c r="K3920" s="44">
        <v>2001</v>
      </c>
      <c r="L3920" s="44" t="s">
        <v>24</v>
      </c>
      <c r="M3920" s="44" t="s">
        <v>25</v>
      </c>
    </row>
    <row r="3921" spans="4:13" x14ac:dyDescent="0.25">
      <c r="D3921" s="44">
        <v>3971</v>
      </c>
      <c r="E3921" s="44" t="s">
        <v>3948</v>
      </c>
      <c r="F3921" s="44" t="s">
        <v>21</v>
      </c>
      <c r="G3921" s="45" t="s">
        <v>21</v>
      </c>
      <c r="H3921" s="48" t="str">
        <f t="shared" si="300"/>
        <v>Non Lead</v>
      </c>
      <c r="I3921" s="44" t="s">
        <v>34</v>
      </c>
      <c r="J3921" s="44" t="s">
        <v>23</v>
      </c>
      <c r="L3921" s="44" t="s">
        <v>24</v>
      </c>
      <c r="M3921" s="44" t="s">
        <v>25</v>
      </c>
    </row>
    <row r="3922" spans="4:13" x14ac:dyDescent="0.25">
      <c r="D3922" s="44">
        <v>3972</v>
      </c>
      <c r="E3922" s="44" t="s">
        <v>3949</v>
      </c>
      <c r="F3922" s="44" t="s">
        <v>21</v>
      </c>
      <c r="G3922" s="45" t="s">
        <v>21</v>
      </c>
      <c r="H3922" s="48" t="str">
        <f t="shared" si="300"/>
        <v>Non Lead</v>
      </c>
      <c r="I3922" s="44" t="s">
        <v>22</v>
      </c>
      <c r="J3922" s="44" t="s">
        <v>23</v>
      </c>
      <c r="K3922" s="44">
        <v>1999</v>
      </c>
      <c r="L3922" s="44" t="s">
        <v>24</v>
      </c>
      <c r="M3922" s="44" t="s">
        <v>25</v>
      </c>
    </row>
    <row r="3923" spans="4:13" x14ac:dyDescent="0.25">
      <c r="D3923" s="44">
        <v>3973</v>
      </c>
      <c r="E3923" s="44" t="s">
        <v>3950</v>
      </c>
      <c r="F3923" s="44" t="s">
        <v>21</v>
      </c>
      <c r="G3923" s="45" t="s">
        <v>21</v>
      </c>
      <c r="H3923" s="48" t="str">
        <f t="shared" si="300"/>
        <v>Non Lead</v>
      </c>
      <c r="I3923" s="44" t="s">
        <v>22</v>
      </c>
      <c r="J3923" s="44" t="s">
        <v>23</v>
      </c>
      <c r="K3923" s="44">
        <v>1999</v>
      </c>
      <c r="L3923" s="44" t="s">
        <v>24</v>
      </c>
      <c r="M3923" s="44" t="s">
        <v>25</v>
      </c>
    </row>
    <row r="3924" spans="4:13" x14ac:dyDescent="0.25">
      <c r="D3924" s="44">
        <v>3974</v>
      </c>
      <c r="E3924" s="44" t="s">
        <v>3951</v>
      </c>
      <c r="F3924" s="44" t="s">
        <v>21</v>
      </c>
      <c r="G3924" s="45" t="s">
        <v>21</v>
      </c>
      <c r="H3924" s="48" t="str">
        <f t="shared" si="300"/>
        <v>Non Lead</v>
      </c>
      <c r="I3924" s="44" t="s">
        <v>34</v>
      </c>
      <c r="J3924" s="44" t="s">
        <v>23</v>
      </c>
      <c r="K3924" s="44">
        <v>1999</v>
      </c>
      <c r="L3924" s="44" t="s">
        <v>24</v>
      </c>
      <c r="M3924" s="44" t="s">
        <v>25</v>
      </c>
    </row>
    <row r="3925" spans="4:13" x14ac:dyDescent="0.25">
      <c r="D3925" s="44">
        <v>3975</v>
      </c>
      <c r="E3925" s="44" t="s">
        <v>3952</v>
      </c>
      <c r="F3925" s="44" t="s">
        <v>21</v>
      </c>
      <c r="G3925" s="45" t="s">
        <v>21</v>
      </c>
      <c r="H3925" s="48" t="str">
        <f t="shared" si="300"/>
        <v>Non Lead</v>
      </c>
      <c r="I3925" s="44" t="s">
        <v>22</v>
      </c>
      <c r="J3925" s="44" t="s">
        <v>23</v>
      </c>
      <c r="K3925" s="44">
        <v>1998</v>
      </c>
      <c r="L3925" s="44" t="s">
        <v>24</v>
      </c>
      <c r="M3925" s="44" t="s">
        <v>25</v>
      </c>
    </row>
    <row r="3926" spans="4:13" x14ac:dyDescent="0.25">
      <c r="D3926" s="44">
        <v>3976</v>
      </c>
      <c r="E3926" s="44" t="s">
        <v>3953</v>
      </c>
      <c r="F3926" s="44" t="s">
        <v>21</v>
      </c>
      <c r="G3926" s="45" t="s">
        <v>21</v>
      </c>
      <c r="H3926" s="48" t="str">
        <f t="shared" si="300"/>
        <v>Non Lead</v>
      </c>
      <c r="I3926" s="44" t="s">
        <v>22</v>
      </c>
      <c r="J3926" s="44" t="s">
        <v>23</v>
      </c>
      <c r="K3926" s="44">
        <v>1992</v>
      </c>
      <c r="L3926" s="44" t="s">
        <v>24</v>
      </c>
      <c r="M3926" s="44" t="s">
        <v>25</v>
      </c>
    </row>
    <row r="3927" spans="4:13" x14ac:dyDescent="0.25">
      <c r="D3927" s="44">
        <v>3977</v>
      </c>
      <c r="E3927" s="44" t="s">
        <v>3954</v>
      </c>
      <c r="F3927" s="44" t="s">
        <v>21</v>
      </c>
      <c r="G3927" s="45" t="s">
        <v>21</v>
      </c>
      <c r="H3927" s="48" t="str">
        <f t="shared" si="300"/>
        <v>Non Lead</v>
      </c>
      <c r="I3927" s="44" t="s">
        <v>22</v>
      </c>
      <c r="J3927" s="44" t="s">
        <v>23</v>
      </c>
      <c r="K3927" s="44">
        <v>1994</v>
      </c>
      <c r="L3927" s="44" t="s">
        <v>24</v>
      </c>
      <c r="M3927" s="44" t="s">
        <v>25</v>
      </c>
    </row>
    <row r="3928" spans="4:13" x14ac:dyDescent="0.25">
      <c r="D3928" s="44">
        <v>3978</v>
      </c>
      <c r="E3928" s="44" t="s">
        <v>3955</v>
      </c>
      <c r="F3928" s="44" t="s">
        <v>21</v>
      </c>
      <c r="G3928" s="45" t="s">
        <v>21</v>
      </c>
      <c r="H3928" s="48" t="str">
        <f t="shared" si="300"/>
        <v>Non Lead</v>
      </c>
      <c r="I3928" s="44" t="s">
        <v>34</v>
      </c>
      <c r="J3928" s="44" t="s">
        <v>23</v>
      </c>
      <c r="K3928" s="44">
        <v>1994</v>
      </c>
      <c r="L3928" s="44" t="s">
        <v>24</v>
      </c>
      <c r="M3928" s="44" t="s">
        <v>25</v>
      </c>
    </row>
    <row r="3929" spans="4:13" x14ac:dyDescent="0.25">
      <c r="D3929" s="44">
        <v>3979</v>
      </c>
      <c r="E3929" s="44" t="s">
        <v>3956</v>
      </c>
      <c r="F3929" s="44" t="s">
        <v>21</v>
      </c>
      <c r="G3929" s="45" t="s">
        <v>21</v>
      </c>
      <c r="H3929" s="48" t="str">
        <f t="shared" si="300"/>
        <v>Non Lead</v>
      </c>
      <c r="I3929" s="44" t="s">
        <v>22</v>
      </c>
      <c r="J3929" s="44" t="s">
        <v>23</v>
      </c>
      <c r="K3929" s="44">
        <v>1992</v>
      </c>
      <c r="L3929" s="44" t="s">
        <v>24</v>
      </c>
      <c r="M3929" s="44" t="s">
        <v>25</v>
      </c>
    </row>
    <row r="3930" spans="4:13" x14ac:dyDescent="0.25">
      <c r="D3930" s="44">
        <v>3980</v>
      </c>
      <c r="E3930" s="44" t="s">
        <v>3957</v>
      </c>
      <c r="F3930" s="44" t="s">
        <v>21</v>
      </c>
      <c r="G3930" s="45" t="s">
        <v>21</v>
      </c>
      <c r="H3930" s="48" t="str">
        <f t="shared" si="300"/>
        <v>Non Lead</v>
      </c>
      <c r="I3930" s="44" t="s">
        <v>22</v>
      </c>
      <c r="J3930" s="44" t="s">
        <v>23</v>
      </c>
      <c r="K3930" s="44">
        <v>1991</v>
      </c>
      <c r="L3930" s="44" t="s">
        <v>24</v>
      </c>
      <c r="M3930" s="44" t="s">
        <v>25</v>
      </c>
    </row>
    <row r="3931" spans="4:13" x14ac:dyDescent="0.25">
      <c r="D3931" s="44">
        <v>3981</v>
      </c>
      <c r="E3931" s="44" t="s">
        <v>3958</v>
      </c>
      <c r="F3931" s="44" t="s">
        <v>21</v>
      </c>
      <c r="G3931" s="45" t="s">
        <v>21</v>
      </c>
      <c r="H3931" s="48" t="str">
        <f t="shared" si="300"/>
        <v>Non Lead</v>
      </c>
      <c r="I3931" s="44" t="s">
        <v>22</v>
      </c>
      <c r="J3931" s="44" t="s">
        <v>23</v>
      </c>
      <c r="K3931" s="44">
        <v>1994</v>
      </c>
      <c r="L3931" s="44" t="s">
        <v>24</v>
      </c>
      <c r="M3931" s="44" t="s">
        <v>25</v>
      </c>
    </row>
    <row r="3932" spans="4:13" x14ac:dyDescent="0.25">
      <c r="D3932" s="44">
        <v>3982</v>
      </c>
      <c r="E3932" s="44" t="s">
        <v>3959</v>
      </c>
      <c r="F3932" s="44" t="s">
        <v>21</v>
      </c>
      <c r="G3932" s="45" t="s">
        <v>21</v>
      </c>
      <c r="H3932" s="48" t="str">
        <f t="shared" si="300"/>
        <v>Non Lead</v>
      </c>
      <c r="I3932" s="44" t="s">
        <v>22</v>
      </c>
      <c r="J3932" s="44" t="s">
        <v>23</v>
      </c>
      <c r="K3932" s="44">
        <v>1999</v>
      </c>
      <c r="L3932" s="44" t="s">
        <v>24</v>
      </c>
      <c r="M3932" s="44" t="s">
        <v>25</v>
      </c>
    </row>
    <row r="3933" spans="4:13" x14ac:dyDescent="0.25">
      <c r="D3933" s="44">
        <v>3983</v>
      </c>
      <c r="E3933" s="44" t="s">
        <v>3960</v>
      </c>
      <c r="F3933" s="44" t="s">
        <v>21</v>
      </c>
      <c r="G3933" s="45" t="s">
        <v>21</v>
      </c>
      <c r="H3933" s="48" t="str">
        <f t="shared" si="300"/>
        <v>Non Lead</v>
      </c>
      <c r="I3933" s="44" t="s">
        <v>22</v>
      </c>
      <c r="J3933" s="44" t="s">
        <v>23</v>
      </c>
      <c r="K3933" s="44">
        <v>1999</v>
      </c>
      <c r="L3933" s="44" t="s">
        <v>24</v>
      </c>
      <c r="M3933" s="44" t="s">
        <v>25</v>
      </c>
    </row>
    <row r="3934" spans="4:13" x14ac:dyDescent="0.25">
      <c r="D3934" s="44">
        <v>3984</v>
      </c>
      <c r="E3934" s="44" t="s">
        <v>3961</v>
      </c>
      <c r="F3934" s="44" t="s">
        <v>21</v>
      </c>
      <c r="G3934" s="45" t="s">
        <v>21</v>
      </c>
      <c r="H3934" s="48" t="str">
        <f t="shared" si="300"/>
        <v>Non Lead</v>
      </c>
      <c r="J3934" s="44" t="s">
        <v>23</v>
      </c>
      <c r="L3934" s="44" t="s">
        <v>24</v>
      </c>
      <c r="M3934" s="44" t="s">
        <v>25</v>
      </c>
    </row>
    <row r="3935" spans="4:13" x14ac:dyDescent="0.25">
      <c r="D3935" s="44">
        <v>3985</v>
      </c>
      <c r="E3935" s="44" t="s">
        <v>3962</v>
      </c>
      <c r="F3935" s="44" t="s">
        <v>21</v>
      </c>
      <c r="G3935" s="45" t="s">
        <v>21</v>
      </c>
      <c r="H3935" s="48" t="str">
        <f t="shared" si="300"/>
        <v>Non Lead</v>
      </c>
      <c r="I3935" s="44" t="s">
        <v>22</v>
      </c>
      <c r="J3935" s="44" t="s">
        <v>23</v>
      </c>
      <c r="K3935" s="44">
        <v>2002</v>
      </c>
      <c r="L3935" s="44" t="s">
        <v>24</v>
      </c>
      <c r="M3935" s="44" t="s">
        <v>25</v>
      </c>
    </row>
    <row r="3936" spans="4:13" x14ac:dyDescent="0.25">
      <c r="D3936" s="44">
        <v>3986</v>
      </c>
      <c r="E3936" s="44" t="s">
        <v>3963</v>
      </c>
      <c r="F3936" s="44" t="s">
        <v>21</v>
      </c>
      <c r="G3936" s="45" t="s">
        <v>21</v>
      </c>
      <c r="H3936" s="48" t="str">
        <f t="shared" si="300"/>
        <v>Non Lead</v>
      </c>
      <c r="I3936" s="44" t="s">
        <v>34</v>
      </c>
      <c r="J3936" s="44" t="s">
        <v>23</v>
      </c>
      <c r="K3936" s="44">
        <v>2002</v>
      </c>
      <c r="L3936" s="44" t="s">
        <v>24</v>
      </c>
      <c r="M3936" s="44" t="s">
        <v>25</v>
      </c>
    </row>
    <row r="3937" spans="4:13" x14ac:dyDescent="0.25">
      <c r="D3937" s="44">
        <v>3987</v>
      </c>
      <c r="E3937" s="44" t="s">
        <v>3964</v>
      </c>
      <c r="F3937" s="44" t="s">
        <v>21</v>
      </c>
      <c r="G3937" s="45" t="s">
        <v>21</v>
      </c>
      <c r="H3937" s="48" t="str">
        <f t="shared" si="300"/>
        <v>Non Lead</v>
      </c>
      <c r="I3937" s="44" t="s">
        <v>22</v>
      </c>
      <c r="J3937" s="44" t="s">
        <v>23</v>
      </c>
      <c r="K3937" s="44">
        <v>1997</v>
      </c>
      <c r="L3937" s="44" t="s">
        <v>24</v>
      </c>
      <c r="M3937" s="44" t="s">
        <v>25</v>
      </c>
    </row>
    <row r="3938" spans="4:13" x14ac:dyDescent="0.25">
      <c r="D3938" s="44">
        <v>3988</v>
      </c>
      <c r="E3938" s="44" t="s">
        <v>3965</v>
      </c>
      <c r="F3938" s="44" t="s">
        <v>21</v>
      </c>
      <c r="G3938" s="45" t="s">
        <v>21</v>
      </c>
      <c r="H3938" s="48" t="str">
        <f t="shared" si="300"/>
        <v>Non Lead</v>
      </c>
      <c r="I3938" s="44" t="s">
        <v>34</v>
      </c>
      <c r="J3938" s="44" t="s">
        <v>23</v>
      </c>
      <c r="K3938" s="44">
        <v>1997</v>
      </c>
      <c r="L3938" s="44" t="s">
        <v>24</v>
      </c>
      <c r="M3938" s="44" t="s">
        <v>25</v>
      </c>
    </row>
    <row r="3939" spans="4:13" x14ac:dyDescent="0.25">
      <c r="D3939" s="44">
        <v>3989</v>
      </c>
      <c r="E3939" s="44" t="s">
        <v>3966</v>
      </c>
      <c r="F3939" s="44" t="s">
        <v>21</v>
      </c>
      <c r="G3939" s="45" t="s">
        <v>21</v>
      </c>
      <c r="H3939" s="48" t="str">
        <f t="shared" si="300"/>
        <v>Non Lead</v>
      </c>
      <c r="I3939" s="44" t="s">
        <v>22</v>
      </c>
      <c r="J3939" s="44" t="s">
        <v>23</v>
      </c>
      <c r="K3939" s="44">
        <v>2005</v>
      </c>
      <c r="L3939" s="44" t="s">
        <v>24</v>
      </c>
      <c r="M3939" s="44" t="s">
        <v>25</v>
      </c>
    </row>
    <row r="3940" spans="4:13" x14ac:dyDescent="0.25">
      <c r="D3940" s="44">
        <v>3990</v>
      </c>
      <c r="E3940" s="44" t="s">
        <v>3967</v>
      </c>
      <c r="F3940" s="44" t="s">
        <v>21</v>
      </c>
      <c r="G3940" s="45" t="s">
        <v>21</v>
      </c>
      <c r="H3940" s="48" t="str">
        <f t="shared" si="300"/>
        <v>Non Lead</v>
      </c>
      <c r="I3940" s="44" t="s">
        <v>22</v>
      </c>
      <c r="J3940" s="44" t="s">
        <v>23</v>
      </c>
      <c r="K3940" s="44">
        <v>2004</v>
      </c>
      <c r="L3940" s="44" t="s">
        <v>24</v>
      </c>
      <c r="M3940" s="44" t="s">
        <v>25</v>
      </c>
    </row>
    <row r="3941" spans="4:13" x14ac:dyDescent="0.25">
      <c r="D3941" s="44">
        <v>3991</v>
      </c>
      <c r="E3941" s="44" t="s">
        <v>3968</v>
      </c>
      <c r="F3941" s="44" t="s">
        <v>21</v>
      </c>
      <c r="G3941" s="45" t="s">
        <v>21</v>
      </c>
      <c r="H3941" s="48" t="str">
        <f t="shared" si="300"/>
        <v>Non Lead</v>
      </c>
      <c r="I3941" s="44" t="s">
        <v>22</v>
      </c>
      <c r="J3941" s="44" t="s">
        <v>23</v>
      </c>
      <c r="K3941" s="44">
        <v>1998</v>
      </c>
      <c r="L3941" s="44" t="s">
        <v>24</v>
      </c>
      <c r="M3941" s="44" t="s">
        <v>25</v>
      </c>
    </row>
    <row r="3942" spans="4:13" x14ac:dyDescent="0.25">
      <c r="D3942" s="44">
        <v>3992</v>
      </c>
      <c r="E3942" s="44" t="s">
        <v>3969</v>
      </c>
      <c r="F3942" s="44" t="s">
        <v>21</v>
      </c>
      <c r="G3942" s="45" t="s">
        <v>21</v>
      </c>
      <c r="H3942" s="48" t="str">
        <f t="shared" si="300"/>
        <v>Non Lead</v>
      </c>
      <c r="I3942" s="44" t="s">
        <v>34</v>
      </c>
      <c r="J3942" s="44" t="s">
        <v>23</v>
      </c>
      <c r="K3942" s="44">
        <v>1998</v>
      </c>
      <c r="L3942" s="44" t="s">
        <v>24</v>
      </c>
      <c r="M3942" s="44" t="s">
        <v>25</v>
      </c>
    </row>
    <row r="3943" spans="4:13" x14ac:dyDescent="0.25">
      <c r="D3943" s="44">
        <v>3993</v>
      </c>
      <c r="E3943" s="44" t="s">
        <v>3970</v>
      </c>
      <c r="F3943" s="44" t="s">
        <v>21</v>
      </c>
      <c r="G3943" s="45" t="s">
        <v>21</v>
      </c>
      <c r="H3943" s="48" t="str">
        <f t="shared" si="300"/>
        <v>Non Lead</v>
      </c>
      <c r="I3943" s="44" t="s">
        <v>22</v>
      </c>
      <c r="J3943" s="44" t="s">
        <v>23</v>
      </c>
      <c r="K3943" s="44">
        <v>1996</v>
      </c>
      <c r="L3943" s="44" t="s">
        <v>24</v>
      </c>
      <c r="M3943" s="44" t="s">
        <v>25</v>
      </c>
    </row>
    <row r="3944" spans="4:13" x14ac:dyDescent="0.25">
      <c r="D3944" s="44">
        <v>3994</v>
      </c>
      <c r="E3944" s="44" t="s">
        <v>3971</v>
      </c>
      <c r="F3944" s="44" t="s">
        <v>21</v>
      </c>
      <c r="G3944" s="45" t="s">
        <v>21</v>
      </c>
      <c r="H3944" s="48" t="str">
        <f t="shared" si="300"/>
        <v>Non Lead</v>
      </c>
      <c r="I3944" s="44" t="s">
        <v>22</v>
      </c>
      <c r="J3944" s="44" t="s">
        <v>23</v>
      </c>
      <c r="K3944" s="44">
        <v>1999</v>
      </c>
      <c r="L3944" s="44" t="s">
        <v>24</v>
      </c>
      <c r="M3944" s="44" t="s">
        <v>25</v>
      </c>
    </row>
    <row r="3945" spans="4:13" x14ac:dyDescent="0.25">
      <c r="D3945" s="44">
        <v>3995</v>
      </c>
      <c r="E3945" s="44" t="s">
        <v>3972</v>
      </c>
      <c r="F3945" s="44" t="s">
        <v>21</v>
      </c>
      <c r="G3945" s="45" t="s">
        <v>21</v>
      </c>
      <c r="H3945" s="48" t="str">
        <f t="shared" si="300"/>
        <v>Non Lead</v>
      </c>
      <c r="I3945" s="44" t="s">
        <v>22</v>
      </c>
      <c r="J3945" s="44" t="s">
        <v>23</v>
      </c>
      <c r="K3945" s="44">
        <v>2002</v>
      </c>
      <c r="L3945" s="44" t="s">
        <v>24</v>
      </c>
      <c r="M3945" s="44" t="s">
        <v>25</v>
      </c>
    </row>
    <row r="3946" spans="4:13" x14ac:dyDescent="0.25">
      <c r="D3946" s="44">
        <v>3996</v>
      </c>
      <c r="E3946" s="44" t="s">
        <v>3973</v>
      </c>
      <c r="F3946" s="44" t="s">
        <v>21</v>
      </c>
      <c r="G3946" s="45" t="s">
        <v>21</v>
      </c>
      <c r="H3946" s="48" t="str">
        <f t="shared" si="300"/>
        <v>Non Lead</v>
      </c>
      <c r="I3946" s="44" t="s">
        <v>22</v>
      </c>
      <c r="J3946" s="44" t="s">
        <v>23</v>
      </c>
      <c r="K3946" s="44">
        <v>2004</v>
      </c>
      <c r="L3946" s="44" t="s">
        <v>24</v>
      </c>
      <c r="M3946" s="44" t="s">
        <v>25</v>
      </c>
    </row>
    <row r="3947" spans="4:13" x14ac:dyDescent="0.25">
      <c r="D3947" s="44">
        <v>3997</v>
      </c>
      <c r="E3947" s="44" t="s">
        <v>3974</v>
      </c>
      <c r="F3947" s="44" t="s">
        <v>21</v>
      </c>
      <c r="G3947" s="45" t="s">
        <v>21</v>
      </c>
      <c r="H3947" s="48" t="str">
        <f t="shared" si="300"/>
        <v>Non Lead</v>
      </c>
      <c r="I3947" s="44" t="s">
        <v>22</v>
      </c>
      <c r="J3947" s="44" t="s">
        <v>23</v>
      </c>
      <c r="K3947" s="44">
        <v>2019</v>
      </c>
      <c r="L3947" s="44" t="s">
        <v>24</v>
      </c>
      <c r="M3947" s="44" t="s">
        <v>25</v>
      </c>
    </row>
    <row r="3948" spans="4:13" x14ac:dyDescent="0.25">
      <c r="D3948" s="44">
        <v>3998</v>
      </c>
      <c r="E3948" s="44" t="s">
        <v>3975</v>
      </c>
      <c r="F3948" s="44" t="s">
        <v>21</v>
      </c>
      <c r="G3948" s="45" t="s">
        <v>21</v>
      </c>
      <c r="H3948" s="48" t="str">
        <f t="shared" si="300"/>
        <v>Non Lead</v>
      </c>
      <c r="I3948" s="44" t="s">
        <v>22</v>
      </c>
      <c r="J3948" s="44" t="s">
        <v>23</v>
      </c>
      <c r="K3948" s="44">
        <v>1996</v>
      </c>
      <c r="L3948" s="44" t="s">
        <v>24</v>
      </c>
      <c r="M3948" s="44" t="s">
        <v>25</v>
      </c>
    </row>
    <row r="3949" spans="4:13" x14ac:dyDescent="0.25">
      <c r="D3949" s="44">
        <v>3999</v>
      </c>
      <c r="E3949" s="44" t="s">
        <v>3976</v>
      </c>
      <c r="F3949" s="44" t="s">
        <v>21</v>
      </c>
      <c r="G3949" s="45" t="s">
        <v>21</v>
      </c>
      <c r="H3949" s="48" t="str">
        <f t="shared" si="300"/>
        <v>Non Lead</v>
      </c>
      <c r="I3949" s="44" t="s">
        <v>22</v>
      </c>
      <c r="J3949" s="44" t="s">
        <v>23</v>
      </c>
      <c r="K3949" s="44">
        <v>1997</v>
      </c>
      <c r="L3949" s="44" t="s">
        <v>24</v>
      </c>
      <c r="M3949" s="44" t="s">
        <v>25</v>
      </c>
    </row>
    <row r="3950" spans="4:13" x14ac:dyDescent="0.25">
      <c r="D3950" s="44">
        <v>4000</v>
      </c>
      <c r="E3950" s="44" t="s">
        <v>3977</v>
      </c>
      <c r="F3950" s="44" t="s">
        <v>21</v>
      </c>
      <c r="G3950" s="45" t="s">
        <v>21</v>
      </c>
      <c r="H3950" s="48" t="str">
        <f t="shared" si="300"/>
        <v>Non Lead</v>
      </c>
      <c r="I3950" s="44" t="s">
        <v>22</v>
      </c>
      <c r="J3950" s="44" t="s">
        <v>23</v>
      </c>
      <c r="K3950" s="44">
        <v>1996</v>
      </c>
      <c r="L3950" s="44" t="s">
        <v>24</v>
      </c>
      <c r="M3950" s="44" t="s">
        <v>25</v>
      </c>
    </row>
    <row r="3951" spans="4:13" x14ac:dyDescent="0.25">
      <c r="D3951" s="44">
        <v>4001</v>
      </c>
      <c r="E3951" s="44" t="s">
        <v>3978</v>
      </c>
      <c r="F3951" s="44" t="s">
        <v>21</v>
      </c>
      <c r="G3951" s="45" t="s">
        <v>21</v>
      </c>
      <c r="H3951" s="48" t="str">
        <f t="shared" si="300"/>
        <v>Non Lead</v>
      </c>
      <c r="I3951" s="44" t="s">
        <v>22</v>
      </c>
      <c r="J3951" s="44" t="s">
        <v>23</v>
      </c>
      <c r="K3951" s="44">
        <v>2015</v>
      </c>
      <c r="L3951" s="44" t="s">
        <v>24</v>
      </c>
      <c r="M3951" s="44" t="s">
        <v>25</v>
      </c>
    </row>
    <row r="3952" spans="4:13" x14ac:dyDescent="0.25">
      <c r="D3952" s="44">
        <v>4002</v>
      </c>
      <c r="E3952" s="44" t="s">
        <v>3979</v>
      </c>
      <c r="F3952" s="44" t="s">
        <v>21</v>
      </c>
      <c r="G3952" s="45" t="s">
        <v>21</v>
      </c>
      <c r="H3952" s="48" t="str">
        <f t="shared" si="300"/>
        <v>Non Lead</v>
      </c>
      <c r="I3952" s="44" t="s">
        <v>22</v>
      </c>
      <c r="J3952" s="44" t="s">
        <v>23</v>
      </c>
      <c r="K3952" s="44">
        <v>1996</v>
      </c>
      <c r="L3952" s="44" t="s">
        <v>24</v>
      </c>
      <c r="M3952" s="44" t="s">
        <v>25</v>
      </c>
    </row>
    <row r="3953" spans="4:13" x14ac:dyDescent="0.25">
      <c r="D3953" s="44">
        <v>4003</v>
      </c>
      <c r="E3953" s="44" t="s">
        <v>3980</v>
      </c>
      <c r="F3953" s="44" t="s">
        <v>21</v>
      </c>
      <c r="G3953" s="45" t="s">
        <v>21</v>
      </c>
      <c r="H3953" s="48" t="str">
        <f t="shared" si="300"/>
        <v>Non Lead</v>
      </c>
      <c r="I3953" s="44" t="s">
        <v>22</v>
      </c>
      <c r="J3953" s="44" t="s">
        <v>23</v>
      </c>
      <c r="K3953" s="44">
        <v>1999</v>
      </c>
      <c r="L3953" s="44" t="s">
        <v>24</v>
      </c>
      <c r="M3953" s="44" t="s">
        <v>25</v>
      </c>
    </row>
    <row r="3954" spans="4:13" x14ac:dyDescent="0.25">
      <c r="D3954" s="44">
        <v>4004</v>
      </c>
      <c r="E3954" s="44" t="s">
        <v>3981</v>
      </c>
      <c r="F3954" s="44" t="s">
        <v>21</v>
      </c>
      <c r="G3954" s="45" t="s">
        <v>21</v>
      </c>
      <c r="H3954" s="48" t="str">
        <f t="shared" si="300"/>
        <v>Non Lead</v>
      </c>
      <c r="I3954" s="44" t="s">
        <v>22</v>
      </c>
      <c r="J3954" s="44" t="s">
        <v>23</v>
      </c>
      <c r="K3954" s="44">
        <v>1992</v>
      </c>
      <c r="L3954" s="44" t="s">
        <v>24</v>
      </c>
      <c r="M3954" s="44" t="s">
        <v>25</v>
      </c>
    </row>
    <row r="3955" spans="4:13" x14ac:dyDescent="0.25">
      <c r="D3955" s="44">
        <v>4005</v>
      </c>
      <c r="E3955" s="44" t="s">
        <v>3982</v>
      </c>
      <c r="F3955" s="44" t="s">
        <v>21</v>
      </c>
      <c r="G3955" s="45" t="s">
        <v>21</v>
      </c>
      <c r="H3955" s="48" t="str">
        <f t="shared" si="300"/>
        <v>Non Lead</v>
      </c>
      <c r="I3955" s="44" t="s">
        <v>22</v>
      </c>
      <c r="J3955" s="44" t="s">
        <v>23</v>
      </c>
      <c r="K3955" s="44">
        <v>1998</v>
      </c>
      <c r="L3955" s="44" t="s">
        <v>24</v>
      </c>
      <c r="M3955" s="44" t="s">
        <v>25</v>
      </c>
    </row>
    <row r="3956" spans="4:13" x14ac:dyDescent="0.25">
      <c r="D3956" s="44">
        <v>4006</v>
      </c>
      <c r="E3956" s="44" t="s">
        <v>3983</v>
      </c>
      <c r="F3956" s="44" t="s">
        <v>21</v>
      </c>
      <c r="G3956" s="45" t="s">
        <v>21</v>
      </c>
      <c r="H3956" s="48" t="str">
        <f t="shared" si="300"/>
        <v>Non Lead</v>
      </c>
      <c r="I3956" s="44" t="s">
        <v>34</v>
      </c>
      <c r="J3956" s="44" t="s">
        <v>23</v>
      </c>
      <c r="K3956" s="44">
        <v>1998</v>
      </c>
      <c r="L3956" s="44" t="s">
        <v>24</v>
      </c>
      <c r="M3956" s="44" t="s">
        <v>25</v>
      </c>
    </row>
    <row r="3957" spans="4:13" x14ac:dyDescent="0.25">
      <c r="D3957" s="44">
        <v>4007</v>
      </c>
      <c r="E3957" s="44" t="s">
        <v>3984</v>
      </c>
      <c r="F3957" s="44" t="s">
        <v>21</v>
      </c>
      <c r="G3957" s="45" t="s">
        <v>21</v>
      </c>
      <c r="H3957" s="48" t="str">
        <f t="shared" si="300"/>
        <v>Non Lead</v>
      </c>
      <c r="I3957" s="44" t="s">
        <v>22</v>
      </c>
      <c r="J3957" s="44" t="s">
        <v>23</v>
      </c>
      <c r="K3957" s="44">
        <v>1993</v>
      </c>
      <c r="L3957" s="44" t="s">
        <v>24</v>
      </c>
      <c r="M3957" s="44" t="s">
        <v>25</v>
      </c>
    </row>
    <row r="3958" spans="4:13" x14ac:dyDescent="0.25">
      <c r="D3958" s="44">
        <v>4008</v>
      </c>
      <c r="E3958" s="44" t="s">
        <v>3985</v>
      </c>
      <c r="F3958" s="44" t="s">
        <v>21</v>
      </c>
      <c r="G3958" s="45" t="s">
        <v>21</v>
      </c>
      <c r="H3958" s="48" t="str">
        <f t="shared" si="300"/>
        <v>Non Lead</v>
      </c>
      <c r="I3958" s="44" t="s">
        <v>22</v>
      </c>
      <c r="J3958" s="44" t="s">
        <v>23</v>
      </c>
      <c r="K3958" s="44">
        <v>2000</v>
      </c>
      <c r="L3958" s="44" t="s">
        <v>24</v>
      </c>
      <c r="M3958" s="44" t="s">
        <v>25</v>
      </c>
    </row>
    <row r="3959" spans="4:13" x14ac:dyDescent="0.25">
      <c r="D3959" s="44">
        <v>4009</v>
      </c>
      <c r="E3959" s="44" t="s">
        <v>3986</v>
      </c>
      <c r="F3959" s="44" t="s">
        <v>21</v>
      </c>
      <c r="G3959" s="45" t="s">
        <v>21</v>
      </c>
      <c r="H3959" s="48" t="str">
        <f t="shared" si="300"/>
        <v>Non Lead</v>
      </c>
      <c r="I3959" s="44" t="s">
        <v>22</v>
      </c>
      <c r="J3959" s="44" t="s">
        <v>23</v>
      </c>
      <c r="K3959" s="44">
        <v>1997</v>
      </c>
      <c r="L3959" s="44" t="s">
        <v>24</v>
      </c>
      <c r="M3959" s="44" t="s">
        <v>25</v>
      </c>
    </row>
    <row r="3960" spans="4:13" x14ac:dyDescent="0.25">
      <c r="D3960" s="44">
        <v>4010</v>
      </c>
      <c r="E3960" s="44" t="s">
        <v>3987</v>
      </c>
      <c r="F3960" s="44" t="s">
        <v>21</v>
      </c>
      <c r="G3960" s="45" t="s">
        <v>21</v>
      </c>
      <c r="H3960" s="48" t="str">
        <f t="shared" si="300"/>
        <v>Non Lead</v>
      </c>
      <c r="I3960" s="44" t="s">
        <v>34</v>
      </c>
      <c r="J3960" s="44" t="s">
        <v>23</v>
      </c>
      <c r="K3960" s="44">
        <v>1997</v>
      </c>
      <c r="L3960" s="44" t="s">
        <v>24</v>
      </c>
      <c r="M3960" s="44" t="s">
        <v>25</v>
      </c>
    </row>
    <row r="3961" spans="4:13" x14ac:dyDescent="0.25">
      <c r="D3961" s="44">
        <v>4011</v>
      </c>
      <c r="E3961" s="44" t="s">
        <v>3988</v>
      </c>
      <c r="F3961" s="44" t="s">
        <v>21</v>
      </c>
      <c r="G3961" s="45" t="s">
        <v>21</v>
      </c>
      <c r="H3961" s="48" t="str">
        <f t="shared" si="300"/>
        <v>Non Lead</v>
      </c>
      <c r="I3961" s="44" t="s">
        <v>22</v>
      </c>
      <c r="J3961" s="44" t="s">
        <v>23</v>
      </c>
      <c r="K3961" s="44">
        <v>2003</v>
      </c>
      <c r="L3961" s="44" t="s">
        <v>24</v>
      </c>
      <c r="M3961" s="44" t="s">
        <v>25</v>
      </c>
    </row>
    <row r="3962" spans="4:13" x14ac:dyDescent="0.25">
      <c r="D3962" s="44">
        <v>4012</v>
      </c>
      <c r="E3962" s="44" t="s">
        <v>3989</v>
      </c>
      <c r="F3962" s="44" t="s">
        <v>21</v>
      </c>
      <c r="G3962" s="45" t="s">
        <v>21</v>
      </c>
      <c r="H3962" s="48" t="str">
        <f t="shared" si="300"/>
        <v>Non Lead</v>
      </c>
      <c r="I3962" s="44" t="s">
        <v>22</v>
      </c>
      <c r="J3962" s="44" t="s">
        <v>23</v>
      </c>
      <c r="K3962" s="44">
        <v>1994</v>
      </c>
      <c r="L3962" s="44" t="s">
        <v>24</v>
      </c>
      <c r="M3962" s="44" t="s">
        <v>25</v>
      </c>
    </row>
    <row r="3963" spans="4:13" x14ac:dyDescent="0.25">
      <c r="D3963" s="44">
        <v>4013</v>
      </c>
      <c r="E3963" s="44" t="s">
        <v>3990</v>
      </c>
      <c r="F3963" s="44" t="s">
        <v>21</v>
      </c>
      <c r="G3963" s="45" t="s">
        <v>21</v>
      </c>
      <c r="H3963" s="48" t="str">
        <f t="shared" si="300"/>
        <v>Non Lead</v>
      </c>
      <c r="I3963" s="44" t="s">
        <v>34</v>
      </c>
      <c r="J3963" s="44" t="s">
        <v>23</v>
      </c>
      <c r="K3963" s="44">
        <v>1994</v>
      </c>
      <c r="L3963" s="44" t="s">
        <v>24</v>
      </c>
      <c r="M3963" s="44" t="s">
        <v>25</v>
      </c>
    </row>
    <row r="3964" spans="4:13" x14ac:dyDescent="0.25">
      <c r="D3964" s="44">
        <v>4014</v>
      </c>
      <c r="E3964" s="44" t="s">
        <v>3991</v>
      </c>
      <c r="F3964" s="44" t="s">
        <v>21</v>
      </c>
      <c r="G3964" s="45" t="s">
        <v>21</v>
      </c>
      <c r="H3964" s="48" t="str">
        <f t="shared" si="300"/>
        <v>Non Lead</v>
      </c>
      <c r="I3964" s="44" t="s">
        <v>22</v>
      </c>
      <c r="J3964" s="44" t="s">
        <v>23</v>
      </c>
      <c r="K3964" s="44">
        <v>1994</v>
      </c>
      <c r="L3964" s="44" t="s">
        <v>24</v>
      </c>
      <c r="M3964" s="44" t="s">
        <v>25</v>
      </c>
    </row>
    <row r="3965" spans="4:13" x14ac:dyDescent="0.25">
      <c r="D3965" s="44">
        <v>4015</v>
      </c>
      <c r="E3965" s="44" t="s">
        <v>3992</v>
      </c>
      <c r="F3965" s="44" t="s">
        <v>21</v>
      </c>
      <c r="G3965" s="45" t="s">
        <v>21</v>
      </c>
      <c r="H3965" s="48" t="str">
        <f t="shared" si="300"/>
        <v>Non Lead</v>
      </c>
      <c r="I3965" s="44" t="s">
        <v>22</v>
      </c>
      <c r="J3965" s="44" t="s">
        <v>23</v>
      </c>
      <c r="K3965" s="44">
        <v>1999</v>
      </c>
      <c r="L3965" s="44" t="s">
        <v>24</v>
      </c>
      <c r="M3965" s="44" t="s">
        <v>25</v>
      </c>
    </row>
    <row r="3966" spans="4:13" x14ac:dyDescent="0.25">
      <c r="D3966" s="44">
        <v>4016</v>
      </c>
      <c r="E3966" s="44" t="s">
        <v>3993</v>
      </c>
      <c r="F3966" s="44" t="s">
        <v>21</v>
      </c>
      <c r="G3966" s="45" t="s">
        <v>21</v>
      </c>
      <c r="H3966" s="48" t="str">
        <f t="shared" si="300"/>
        <v>Non Lead</v>
      </c>
      <c r="I3966" s="44" t="s">
        <v>22</v>
      </c>
      <c r="J3966" s="44" t="s">
        <v>23</v>
      </c>
      <c r="K3966" s="44">
        <v>2002</v>
      </c>
      <c r="L3966" s="44" t="s">
        <v>24</v>
      </c>
      <c r="M3966" s="44" t="s">
        <v>25</v>
      </c>
    </row>
    <row r="3967" spans="4:13" x14ac:dyDescent="0.25">
      <c r="D3967" s="44">
        <v>4017</v>
      </c>
      <c r="E3967" s="44" t="s">
        <v>3994</v>
      </c>
      <c r="F3967" s="44" t="s">
        <v>21</v>
      </c>
      <c r="G3967" s="45" t="s">
        <v>21</v>
      </c>
      <c r="H3967" s="48" t="str">
        <f t="shared" si="300"/>
        <v>Non Lead</v>
      </c>
      <c r="I3967" s="44" t="s">
        <v>22</v>
      </c>
      <c r="J3967" s="44" t="s">
        <v>2484</v>
      </c>
      <c r="L3967" s="44" t="s">
        <v>24</v>
      </c>
      <c r="M3967" s="44" t="s">
        <v>25</v>
      </c>
    </row>
    <row r="3968" spans="4:13" x14ac:dyDescent="0.25">
      <c r="D3968" s="44">
        <v>4018</v>
      </c>
      <c r="E3968" s="44" t="s">
        <v>3995</v>
      </c>
      <c r="F3968" s="44" t="s">
        <v>21</v>
      </c>
      <c r="G3968" s="45" t="s">
        <v>21</v>
      </c>
      <c r="H3968" s="48" t="str">
        <f t="shared" si="300"/>
        <v>Non Lead</v>
      </c>
      <c r="I3968" s="44" t="s">
        <v>22</v>
      </c>
      <c r="J3968" s="44" t="s">
        <v>611</v>
      </c>
      <c r="K3968" s="44">
        <v>1986</v>
      </c>
      <c r="L3968" s="44" t="s">
        <v>24</v>
      </c>
      <c r="M3968" s="44" t="s">
        <v>25</v>
      </c>
    </row>
    <row r="3969" spans="4:13" x14ac:dyDescent="0.25">
      <c r="D3969" s="44">
        <v>4019</v>
      </c>
      <c r="E3969" s="44" t="s">
        <v>3996</v>
      </c>
      <c r="F3969" s="44" t="s">
        <v>21</v>
      </c>
      <c r="G3969" s="45" t="s">
        <v>21</v>
      </c>
      <c r="H3969" s="48" t="str">
        <f t="shared" ref="H3969:H4032" si="301">IF(F3969="Lead",F3969,IF(G3969="Lead",G3969,IF(F3969="Unknown",F3969,IF(G3969="Unknown",G3969,IF(G3969="Galvanized Requiring Replacement",G3969,IF(F3969="NA",G3969,IF(G3969="NA",F3969,IF(AND(F3969="Non Lead",G3969="Non Lead"),"Non Lead","")
)))))))</f>
        <v>Non Lead</v>
      </c>
      <c r="I3969" s="44" t="s">
        <v>22</v>
      </c>
      <c r="J3969" s="44" t="s">
        <v>611</v>
      </c>
      <c r="L3969" s="44" t="s">
        <v>24</v>
      </c>
      <c r="M3969" s="44" t="s">
        <v>25</v>
      </c>
    </row>
    <row r="3970" spans="4:13" x14ac:dyDescent="0.25">
      <c r="D3970" s="44">
        <v>4020</v>
      </c>
      <c r="E3970" s="44" t="s">
        <v>3997</v>
      </c>
      <c r="F3970" s="44" t="s">
        <v>21</v>
      </c>
      <c r="G3970" s="45" t="s">
        <v>21</v>
      </c>
      <c r="H3970" s="48" t="str">
        <f t="shared" si="301"/>
        <v>Non Lead</v>
      </c>
      <c r="I3970" s="44" t="s">
        <v>22</v>
      </c>
      <c r="J3970" s="44" t="s">
        <v>611</v>
      </c>
      <c r="K3970" s="44">
        <v>1986</v>
      </c>
      <c r="L3970" s="44" t="s">
        <v>24</v>
      </c>
      <c r="M3970" s="44" t="s">
        <v>25</v>
      </c>
    </row>
    <row r="3971" spans="4:13" x14ac:dyDescent="0.25">
      <c r="D3971" s="44">
        <v>4021</v>
      </c>
      <c r="E3971" s="44" t="s">
        <v>3998</v>
      </c>
      <c r="F3971" s="44" t="s">
        <v>21</v>
      </c>
      <c r="G3971" s="45" t="s">
        <v>21</v>
      </c>
      <c r="H3971" s="48" t="str">
        <f t="shared" si="301"/>
        <v>Non Lead</v>
      </c>
      <c r="I3971" s="44" t="s">
        <v>22</v>
      </c>
      <c r="J3971" s="44" t="s">
        <v>611</v>
      </c>
      <c r="L3971" s="44" t="s">
        <v>24</v>
      </c>
      <c r="M3971" s="44" t="s">
        <v>25</v>
      </c>
    </row>
    <row r="3972" spans="4:13" x14ac:dyDescent="0.25">
      <c r="D3972" s="44">
        <v>4022</v>
      </c>
      <c r="E3972" s="44" t="s">
        <v>3999</v>
      </c>
      <c r="F3972" s="44" t="s">
        <v>21</v>
      </c>
      <c r="G3972" s="45" t="s">
        <v>21</v>
      </c>
      <c r="H3972" s="48" t="str">
        <f t="shared" si="301"/>
        <v>Non Lead</v>
      </c>
      <c r="I3972" s="44" t="s">
        <v>22</v>
      </c>
      <c r="J3972" s="44" t="s">
        <v>611</v>
      </c>
      <c r="K3972" s="44">
        <v>1986</v>
      </c>
      <c r="L3972" s="44" t="s">
        <v>24</v>
      </c>
      <c r="M3972" s="44" t="s">
        <v>25</v>
      </c>
    </row>
    <row r="3973" spans="4:13" x14ac:dyDescent="0.25">
      <c r="D3973" s="44">
        <v>4023</v>
      </c>
      <c r="E3973" s="44" t="s">
        <v>4000</v>
      </c>
      <c r="F3973" s="44" t="s">
        <v>21</v>
      </c>
      <c r="G3973" s="45" t="s">
        <v>21</v>
      </c>
      <c r="H3973" s="48" t="str">
        <f t="shared" si="301"/>
        <v>Non Lead</v>
      </c>
      <c r="I3973" s="44" t="s">
        <v>22</v>
      </c>
      <c r="J3973" s="44" t="s">
        <v>611</v>
      </c>
      <c r="K3973" s="44">
        <v>1986</v>
      </c>
      <c r="L3973" s="44" t="s">
        <v>24</v>
      </c>
      <c r="M3973" s="44" t="s">
        <v>25</v>
      </c>
    </row>
    <row r="3974" spans="4:13" x14ac:dyDescent="0.25">
      <c r="D3974" s="44">
        <v>4024</v>
      </c>
      <c r="E3974" s="44" t="s">
        <v>4001</v>
      </c>
      <c r="F3974" s="44" t="s">
        <v>21</v>
      </c>
      <c r="G3974" s="45" t="s">
        <v>21</v>
      </c>
      <c r="H3974" s="48" t="str">
        <f t="shared" si="301"/>
        <v>Non Lead</v>
      </c>
      <c r="I3974" s="44" t="s">
        <v>22</v>
      </c>
      <c r="J3974" s="44" t="s">
        <v>611</v>
      </c>
      <c r="K3974" s="44">
        <v>1986</v>
      </c>
      <c r="L3974" s="44" t="s">
        <v>24</v>
      </c>
      <c r="M3974" s="44" t="s">
        <v>25</v>
      </c>
    </row>
    <row r="3975" spans="4:13" x14ac:dyDescent="0.25">
      <c r="D3975" s="44">
        <v>4025</v>
      </c>
      <c r="E3975" s="44" t="s">
        <v>4002</v>
      </c>
      <c r="F3975" s="44" t="s">
        <v>21</v>
      </c>
      <c r="G3975" s="45" t="s">
        <v>21</v>
      </c>
      <c r="H3975" s="48" t="str">
        <f t="shared" si="301"/>
        <v>Non Lead</v>
      </c>
      <c r="I3975" s="44" t="s">
        <v>22</v>
      </c>
      <c r="J3975" s="44" t="s">
        <v>611</v>
      </c>
      <c r="L3975" s="44" t="s">
        <v>24</v>
      </c>
      <c r="M3975" s="44" t="s">
        <v>25</v>
      </c>
    </row>
    <row r="3976" spans="4:13" x14ac:dyDescent="0.25">
      <c r="D3976" s="44">
        <v>4026</v>
      </c>
      <c r="E3976" s="44" t="s">
        <v>4003</v>
      </c>
      <c r="F3976" s="44" t="s">
        <v>21</v>
      </c>
      <c r="G3976" s="45" t="s">
        <v>21</v>
      </c>
      <c r="H3976" s="48" t="str">
        <f t="shared" si="301"/>
        <v>Non Lead</v>
      </c>
      <c r="I3976" s="44" t="s">
        <v>22</v>
      </c>
      <c r="J3976" s="44" t="s">
        <v>2484</v>
      </c>
      <c r="K3976" s="44">
        <v>1986</v>
      </c>
      <c r="L3976" s="44" t="s">
        <v>24</v>
      </c>
      <c r="M3976" s="44" t="s">
        <v>25</v>
      </c>
    </row>
    <row r="3977" spans="4:13" x14ac:dyDescent="0.25">
      <c r="D3977" s="44">
        <v>4027</v>
      </c>
      <c r="E3977" s="44" t="s">
        <v>4004</v>
      </c>
      <c r="F3977" s="44" t="s">
        <v>21</v>
      </c>
      <c r="G3977" s="45" t="s">
        <v>21</v>
      </c>
      <c r="H3977" s="48" t="str">
        <f t="shared" si="301"/>
        <v>Non Lead</v>
      </c>
      <c r="I3977" s="44" t="s">
        <v>22</v>
      </c>
      <c r="J3977" s="44" t="s">
        <v>611</v>
      </c>
      <c r="K3977" s="44">
        <v>1986</v>
      </c>
      <c r="L3977" s="44" t="s">
        <v>24</v>
      </c>
      <c r="M3977" s="44" t="s">
        <v>25</v>
      </c>
    </row>
    <row r="3978" spans="4:13" x14ac:dyDescent="0.25">
      <c r="D3978" s="44">
        <v>4028</v>
      </c>
      <c r="E3978" s="44" t="s">
        <v>4005</v>
      </c>
      <c r="F3978" s="44" t="s">
        <v>21</v>
      </c>
      <c r="G3978" s="45" t="s">
        <v>21</v>
      </c>
      <c r="H3978" s="48" t="str">
        <f t="shared" si="301"/>
        <v>Non Lead</v>
      </c>
      <c r="I3978" s="44" t="s">
        <v>22</v>
      </c>
      <c r="J3978" s="44" t="s">
        <v>611</v>
      </c>
      <c r="K3978" s="44">
        <v>1986</v>
      </c>
      <c r="L3978" s="44" t="s">
        <v>24</v>
      </c>
      <c r="M3978" s="44" t="s">
        <v>25</v>
      </c>
    </row>
    <row r="3979" spans="4:13" x14ac:dyDescent="0.25">
      <c r="D3979" s="44">
        <v>4029</v>
      </c>
      <c r="E3979" s="44" t="s">
        <v>4006</v>
      </c>
      <c r="F3979" s="44" t="s">
        <v>21</v>
      </c>
      <c r="G3979" s="45" t="s">
        <v>21</v>
      </c>
      <c r="H3979" s="48" t="str">
        <f t="shared" si="301"/>
        <v>Non Lead</v>
      </c>
      <c r="I3979" s="44" t="s">
        <v>22</v>
      </c>
      <c r="J3979" s="44" t="s">
        <v>611</v>
      </c>
      <c r="K3979" s="44">
        <v>1986</v>
      </c>
      <c r="L3979" s="44" t="s">
        <v>24</v>
      </c>
      <c r="M3979" s="44" t="s">
        <v>25</v>
      </c>
    </row>
    <row r="3980" spans="4:13" x14ac:dyDescent="0.25">
      <c r="D3980" s="44">
        <v>4030</v>
      </c>
      <c r="E3980" s="44" t="s">
        <v>4007</v>
      </c>
      <c r="F3980" s="44" t="s">
        <v>21</v>
      </c>
      <c r="G3980" s="45" t="s">
        <v>21</v>
      </c>
      <c r="H3980" s="48" t="str">
        <f t="shared" si="301"/>
        <v>Non Lead</v>
      </c>
      <c r="I3980" s="44" t="s">
        <v>22</v>
      </c>
      <c r="J3980" s="44" t="s">
        <v>611</v>
      </c>
      <c r="K3980" s="44">
        <v>1986</v>
      </c>
      <c r="L3980" s="44" t="s">
        <v>24</v>
      </c>
      <c r="M3980" s="44" t="s">
        <v>25</v>
      </c>
    </row>
    <row r="3981" spans="4:13" x14ac:dyDescent="0.25">
      <c r="D3981" s="44">
        <v>4031</v>
      </c>
      <c r="E3981" s="44" t="s">
        <v>4008</v>
      </c>
      <c r="F3981" s="44" t="s">
        <v>21</v>
      </c>
      <c r="G3981" s="45" t="s">
        <v>21</v>
      </c>
      <c r="H3981" s="48" t="str">
        <f t="shared" si="301"/>
        <v>Non Lead</v>
      </c>
      <c r="I3981" s="44" t="s">
        <v>22</v>
      </c>
      <c r="J3981" s="44" t="s">
        <v>611</v>
      </c>
      <c r="K3981" s="44">
        <v>1986</v>
      </c>
      <c r="L3981" s="44" t="s">
        <v>24</v>
      </c>
      <c r="M3981" s="44" t="s">
        <v>25</v>
      </c>
    </row>
    <row r="3982" spans="4:13" x14ac:dyDescent="0.25">
      <c r="D3982" s="44">
        <v>4032</v>
      </c>
      <c r="E3982" s="44" t="s">
        <v>4009</v>
      </c>
      <c r="F3982" s="44" t="s">
        <v>21</v>
      </c>
      <c r="G3982" s="45" t="s">
        <v>21</v>
      </c>
      <c r="H3982" s="48" t="str">
        <f t="shared" si="301"/>
        <v>Non Lead</v>
      </c>
      <c r="I3982" s="44" t="s">
        <v>22</v>
      </c>
      <c r="J3982" s="44" t="s">
        <v>611</v>
      </c>
      <c r="K3982" s="44">
        <v>1986</v>
      </c>
      <c r="L3982" s="44" t="s">
        <v>24</v>
      </c>
      <c r="M3982" s="44" t="s">
        <v>25</v>
      </c>
    </row>
    <row r="3983" spans="4:13" x14ac:dyDescent="0.25">
      <c r="D3983" s="44">
        <v>4033</v>
      </c>
      <c r="E3983" s="44" t="s">
        <v>4010</v>
      </c>
      <c r="F3983" s="44" t="s">
        <v>21</v>
      </c>
      <c r="G3983" s="45" t="s">
        <v>21</v>
      </c>
      <c r="H3983" s="48" t="str">
        <f t="shared" si="301"/>
        <v>Non Lead</v>
      </c>
      <c r="I3983" s="44" t="s">
        <v>22</v>
      </c>
      <c r="J3983" s="44" t="s">
        <v>611</v>
      </c>
      <c r="K3983" s="44">
        <v>1986</v>
      </c>
      <c r="L3983" s="44" t="s">
        <v>24</v>
      </c>
      <c r="M3983" s="44" t="s">
        <v>25</v>
      </c>
    </row>
    <row r="3984" spans="4:13" x14ac:dyDescent="0.25">
      <c r="D3984" s="44">
        <v>4034</v>
      </c>
      <c r="E3984" s="44" t="s">
        <v>4011</v>
      </c>
      <c r="F3984" s="44" t="s">
        <v>21</v>
      </c>
      <c r="G3984" s="45" t="s">
        <v>21</v>
      </c>
      <c r="H3984" s="48" t="str">
        <f t="shared" si="301"/>
        <v>Non Lead</v>
      </c>
      <c r="I3984" s="44" t="s">
        <v>22</v>
      </c>
      <c r="J3984" s="44" t="s">
        <v>611</v>
      </c>
      <c r="K3984" s="44">
        <v>1986</v>
      </c>
      <c r="L3984" s="44" t="s">
        <v>24</v>
      </c>
      <c r="M3984" s="44" t="s">
        <v>25</v>
      </c>
    </row>
    <row r="3985" spans="4:13" x14ac:dyDescent="0.25">
      <c r="D3985" s="44">
        <v>4035</v>
      </c>
      <c r="E3985" s="44" t="s">
        <v>4012</v>
      </c>
      <c r="F3985" s="44" t="s">
        <v>21</v>
      </c>
      <c r="G3985" s="45" t="s">
        <v>21</v>
      </c>
      <c r="H3985" s="48" t="str">
        <f t="shared" si="301"/>
        <v>Non Lead</v>
      </c>
      <c r="I3985" s="44" t="s">
        <v>22</v>
      </c>
      <c r="J3985" s="44" t="s">
        <v>611</v>
      </c>
      <c r="K3985" s="44">
        <v>1986</v>
      </c>
      <c r="L3985" s="44" t="s">
        <v>24</v>
      </c>
      <c r="M3985" s="44" t="s">
        <v>25</v>
      </c>
    </row>
    <row r="3986" spans="4:13" x14ac:dyDescent="0.25">
      <c r="D3986" s="44">
        <v>4036</v>
      </c>
      <c r="E3986" s="44" t="s">
        <v>4013</v>
      </c>
      <c r="F3986" s="44" t="s">
        <v>21</v>
      </c>
      <c r="G3986" s="45" t="s">
        <v>21</v>
      </c>
      <c r="H3986" s="48" t="str">
        <f t="shared" si="301"/>
        <v>Non Lead</v>
      </c>
      <c r="I3986" s="44" t="s">
        <v>22</v>
      </c>
      <c r="J3986" s="44" t="s">
        <v>611</v>
      </c>
      <c r="K3986" s="44">
        <v>1986</v>
      </c>
      <c r="L3986" s="44" t="s">
        <v>24</v>
      </c>
      <c r="M3986" s="44" t="s">
        <v>25</v>
      </c>
    </row>
    <row r="3987" spans="4:13" x14ac:dyDescent="0.25">
      <c r="D3987" s="44">
        <v>4037</v>
      </c>
      <c r="E3987" s="44" t="s">
        <v>4014</v>
      </c>
      <c r="F3987" s="44" t="s">
        <v>21</v>
      </c>
      <c r="G3987" s="45" t="s">
        <v>21</v>
      </c>
      <c r="H3987" s="48" t="str">
        <f t="shared" si="301"/>
        <v>Non Lead</v>
      </c>
      <c r="I3987" s="44" t="s">
        <v>22</v>
      </c>
      <c r="J3987" s="44" t="s">
        <v>611</v>
      </c>
      <c r="K3987" s="44">
        <v>1997</v>
      </c>
      <c r="L3987" s="44" t="s">
        <v>24</v>
      </c>
      <c r="M3987" s="44" t="s">
        <v>25</v>
      </c>
    </row>
    <row r="3988" spans="4:13" x14ac:dyDescent="0.25">
      <c r="D3988" s="44">
        <v>4038</v>
      </c>
      <c r="E3988" s="44" t="s">
        <v>4015</v>
      </c>
      <c r="F3988" s="44" t="s">
        <v>21</v>
      </c>
      <c r="G3988" s="45" t="s">
        <v>21</v>
      </c>
      <c r="H3988" s="48" t="str">
        <f t="shared" si="301"/>
        <v>Non Lead</v>
      </c>
      <c r="I3988" s="44" t="s">
        <v>22</v>
      </c>
      <c r="J3988" s="44" t="s">
        <v>611</v>
      </c>
      <c r="K3988" s="44">
        <v>1986</v>
      </c>
      <c r="L3988" s="44" t="s">
        <v>24</v>
      </c>
      <c r="M3988" s="44" t="s">
        <v>25</v>
      </c>
    </row>
    <row r="3989" spans="4:13" x14ac:dyDescent="0.25">
      <c r="D3989" s="44">
        <v>4039</v>
      </c>
      <c r="E3989" s="44" t="s">
        <v>4016</v>
      </c>
      <c r="F3989" s="44" t="s">
        <v>21</v>
      </c>
      <c r="G3989" s="45" t="s">
        <v>21</v>
      </c>
      <c r="H3989" s="48" t="str">
        <f t="shared" si="301"/>
        <v>Non Lead</v>
      </c>
      <c r="I3989" s="44" t="s">
        <v>22</v>
      </c>
      <c r="J3989" s="44" t="s">
        <v>611</v>
      </c>
      <c r="K3989" s="44">
        <v>1997</v>
      </c>
      <c r="L3989" s="44" t="s">
        <v>24</v>
      </c>
      <c r="M3989" s="44" t="s">
        <v>25</v>
      </c>
    </row>
    <row r="3990" spans="4:13" x14ac:dyDescent="0.25">
      <c r="D3990" s="44">
        <v>4040</v>
      </c>
      <c r="E3990" s="44" t="s">
        <v>4017</v>
      </c>
      <c r="F3990" s="44" t="s">
        <v>21</v>
      </c>
      <c r="G3990" s="45" t="s">
        <v>21</v>
      </c>
      <c r="H3990" s="48" t="str">
        <f t="shared" si="301"/>
        <v>Non Lead</v>
      </c>
      <c r="I3990" s="44" t="s">
        <v>22</v>
      </c>
      <c r="J3990" s="44" t="s">
        <v>611</v>
      </c>
      <c r="K3990" s="44">
        <v>1997</v>
      </c>
      <c r="L3990" s="44" t="s">
        <v>24</v>
      </c>
      <c r="M3990" s="44" t="s">
        <v>25</v>
      </c>
    </row>
    <row r="3991" spans="4:13" x14ac:dyDescent="0.25">
      <c r="D3991" s="44">
        <v>4041</v>
      </c>
      <c r="E3991" s="44" t="s">
        <v>4018</v>
      </c>
      <c r="F3991" s="44" t="s">
        <v>21</v>
      </c>
      <c r="G3991" s="45" t="s">
        <v>21</v>
      </c>
      <c r="H3991" s="48" t="str">
        <f t="shared" si="301"/>
        <v>Non Lead</v>
      </c>
      <c r="I3991" s="44" t="s">
        <v>22</v>
      </c>
      <c r="J3991" s="44" t="s">
        <v>611</v>
      </c>
      <c r="K3991" s="44">
        <v>1997</v>
      </c>
      <c r="L3991" s="44" t="s">
        <v>24</v>
      </c>
      <c r="M3991" s="44" t="s">
        <v>25</v>
      </c>
    </row>
    <row r="3992" spans="4:13" x14ac:dyDescent="0.25">
      <c r="D3992" s="44">
        <v>4042</v>
      </c>
      <c r="E3992" s="44" t="s">
        <v>4019</v>
      </c>
      <c r="F3992" s="44" t="s">
        <v>21</v>
      </c>
      <c r="G3992" s="45" t="s">
        <v>21</v>
      </c>
      <c r="H3992" s="48" t="str">
        <f t="shared" si="301"/>
        <v>Non Lead</v>
      </c>
      <c r="I3992" s="44" t="s">
        <v>22</v>
      </c>
      <c r="J3992" s="44" t="s">
        <v>611</v>
      </c>
      <c r="K3992" s="44">
        <v>1997</v>
      </c>
      <c r="L3992" s="44" t="s">
        <v>24</v>
      </c>
      <c r="M3992" s="44" t="s">
        <v>25</v>
      </c>
    </row>
    <row r="3993" spans="4:13" x14ac:dyDescent="0.25">
      <c r="D3993" s="44">
        <v>4043</v>
      </c>
      <c r="E3993" s="44" t="s">
        <v>4020</v>
      </c>
      <c r="F3993" s="44" t="s">
        <v>21</v>
      </c>
      <c r="G3993" s="45" t="s">
        <v>21</v>
      </c>
      <c r="H3993" s="48" t="str">
        <f t="shared" si="301"/>
        <v>Non Lead</v>
      </c>
      <c r="I3993" s="44" t="s">
        <v>22</v>
      </c>
      <c r="J3993" s="44" t="s">
        <v>611</v>
      </c>
      <c r="K3993" s="44">
        <v>1997</v>
      </c>
      <c r="L3993" s="44" t="s">
        <v>24</v>
      </c>
      <c r="M3993" s="44" t="s">
        <v>25</v>
      </c>
    </row>
    <row r="3994" spans="4:13" x14ac:dyDescent="0.25">
      <c r="D3994" s="44">
        <v>4044</v>
      </c>
      <c r="E3994" s="44" t="s">
        <v>4021</v>
      </c>
      <c r="F3994" s="44" t="s">
        <v>21</v>
      </c>
      <c r="G3994" s="45" t="s">
        <v>21</v>
      </c>
      <c r="H3994" s="48" t="str">
        <f t="shared" si="301"/>
        <v>Non Lead</v>
      </c>
      <c r="I3994" s="44" t="s">
        <v>22</v>
      </c>
      <c r="J3994" s="44" t="s">
        <v>611</v>
      </c>
      <c r="K3994" s="44">
        <v>1997</v>
      </c>
      <c r="L3994" s="44" t="s">
        <v>24</v>
      </c>
      <c r="M3994" s="44" t="s">
        <v>25</v>
      </c>
    </row>
    <row r="3995" spans="4:13" x14ac:dyDescent="0.25">
      <c r="D3995" s="44">
        <v>4045</v>
      </c>
      <c r="E3995" s="44" t="s">
        <v>4022</v>
      </c>
      <c r="F3995" s="44" t="s">
        <v>21</v>
      </c>
      <c r="G3995" s="45" t="s">
        <v>21</v>
      </c>
      <c r="H3995" s="48" t="str">
        <f t="shared" si="301"/>
        <v>Non Lead</v>
      </c>
      <c r="I3995" s="44" t="s">
        <v>22</v>
      </c>
      <c r="J3995" s="44" t="s">
        <v>611</v>
      </c>
      <c r="K3995" s="44">
        <v>1997</v>
      </c>
      <c r="L3995" s="44" t="s">
        <v>24</v>
      </c>
      <c r="M3995" s="44" t="s">
        <v>25</v>
      </c>
    </row>
    <row r="3996" spans="4:13" x14ac:dyDescent="0.25">
      <c r="D3996" s="44">
        <v>4046</v>
      </c>
      <c r="E3996" s="44" t="s">
        <v>4023</v>
      </c>
      <c r="F3996" s="44" t="s">
        <v>21</v>
      </c>
      <c r="G3996" s="45" t="s">
        <v>21</v>
      </c>
      <c r="H3996" s="48" t="str">
        <f t="shared" si="301"/>
        <v>Non Lead</v>
      </c>
      <c r="I3996" s="44" t="s">
        <v>22</v>
      </c>
      <c r="J3996" s="44" t="s">
        <v>611</v>
      </c>
      <c r="K3996" s="44">
        <v>1997</v>
      </c>
      <c r="L3996" s="44" t="s">
        <v>24</v>
      </c>
      <c r="M3996" s="44" t="s">
        <v>25</v>
      </c>
    </row>
    <row r="3997" spans="4:13" x14ac:dyDescent="0.25">
      <c r="D3997" s="44">
        <v>4047</v>
      </c>
      <c r="E3997" s="44" t="s">
        <v>4024</v>
      </c>
      <c r="F3997" s="44" t="s">
        <v>21</v>
      </c>
      <c r="G3997" s="45" t="s">
        <v>21</v>
      </c>
      <c r="H3997" s="48" t="str">
        <f t="shared" si="301"/>
        <v>Non Lead</v>
      </c>
      <c r="I3997" s="44" t="s">
        <v>22</v>
      </c>
      <c r="J3997" s="44" t="s">
        <v>611</v>
      </c>
      <c r="K3997" s="44">
        <v>1997</v>
      </c>
      <c r="L3997" s="44" t="s">
        <v>24</v>
      </c>
      <c r="M3997" s="44" t="s">
        <v>25</v>
      </c>
    </row>
    <row r="3998" spans="4:13" x14ac:dyDescent="0.25">
      <c r="D3998" s="44">
        <v>4048</v>
      </c>
      <c r="E3998" s="44" t="s">
        <v>4025</v>
      </c>
      <c r="F3998" s="44" t="s">
        <v>21</v>
      </c>
      <c r="G3998" s="45" t="s">
        <v>21</v>
      </c>
      <c r="H3998" s="48" t="str">
        <f t="shared" si="301"/>
        <v>Non Lead</v>
      </c>
      <c r="I3998" s="44" t="s">
        <v>22</v>
      </c>
      <c r="J3998" s="44" t="s">
        <v>611</v>
      </c>
      <c r="K3998" s="44">
        <v>1997</v>
      </c>
      <c r="L3998" s="44" t="s">
        <v>24</v>
      </c>
      <c r="M3998" s="44" t="s">
        <v>25</v>
      </c>
    </row>
    <row r="3999" spans="4:13" x14ac:dyDescent="0.25">
      <c r="D3999" s="44">
        <v>4049</v>
      </c>
      <c r="E3999" s="44" t="s">
        <v>4026</v>
      </c>
      <c r="F3999" s="44" t="s">
        <v>21</v>
      </c>
      <c r="G3999" s="45" t="s">
        <v>21</v>
      </c>
      <c r="H3999" s="48" t="str">
        <f t="shared" si="301"/>
        <v>Non Lead</v>
      </c>
      <c r="I3999" s="44" t="s">
        <v>34</v>
      </c>
      <c r="J3999" s="44" t="s">
        <v>2484</v>
      </c>
      <c r="K3999" s="44">
        <v>2000</v>
      </c>
      <c r="L3999" s="44" t="s">
        <v>24</v>
      </c>
      <c r="M3999" s="44" t="s">
        <v>25</v>
      </c>
    </row>
    <row r="4000" spans="4:13" x14ac:dyDescent="0.25">
      <c r="D4000" s="44">
        <v>4050</v>
      </c>
      <c r="E4000" s="44" t="s">
        <v>4027</v>
      </c>
      <c r="F4000" s="44" t="s">
        <v>21</v>
      </c>
      <c r="G4000" s="45" t="s">
        <v>21</v>
      </c>
      <c r="H4000" s="48" t="str">
        <f t="shared" si="301"/>
        <v>Non Lead</v>
      </c>
      <c r="I4000" s="44" t="s">
        <v>22</v>
      </c>
      <c r="J4000" s="44" t="s">
        <v>23</v>
      </c>
      <c r="K4000" s="44">
        <v>1991</v>
      </c>
      <c r="L4000" s="44" t="s">
        <v>24</v>
      </c>
      <c r="M4000" s="44" t="s">
        <v>25</v>
      </c>
    </row>
    <row r="4001" spans="4:13" x14ac:dyDescent="0.25">
      <c r="D4001" s="44">
        <v>4051</v>
      </c>
      <c r="E4001" s="44" t="s">
        <v>4028</v>
      </c>
      <c r="F4001" s="44" t="s">
        <v>21</v>
      </c>
      <c r="G4001" s="45" t="s">
        <v>21</v>
      </c>
      <c r="H4001" s="48" t="str">
        <f t="shared" si="301"/>
        <v>Non Lead</v>
      </c>
      <c r="I4001" s="44" t="s">
        <v>34</v>
      </c>
      <c r="J4001" s="44" t="s">
        <v>23</v>
      </c>
      <c r="K4001" s="44">
        <v>1991</v>
      </c>
      <c r="L4001" s="44" t="s">
        <v>24</v>
      </c>
      <c r="M4001" s="44" t="s">
        <v>25</v>
      </c>
    </row>
    <row r="4002" spans="4:13" x14ac:dyDescent="0.25">
      <c r="D4002" s="44">
        <v>4052</v>
      </c>
      <c r="E4002" s="44" t="s">
        <v>4029</v>
      </c>
      <c r="F4002" s="44" t="s">
        <v>21</v>
      </c>
      <c r="G4002" s="45" t="s">
        <v>21</v>
      </c>
      <c r="H4002" s="48" t="str">
        <f t="shared" si="301"/>
        <v>Non Lead</v>
      </c>
      <c r="I4002" s="44" t="s">
        <v>22</v>
      </c>
      <c r="J4002" s="44" t="s">
        <v>23</v>
      </c>
      <c r="K4002" s="44">
        <v>1996</v>
      </c>
      <c r="L4002" s="44" t="s">
        <v>24</v>
      </c>
      <c r="M4002" s="44" t="s">
        <v>25</v>
      </c>
    </row>
    <row r="4003" spans="4:13" x14ac:dyDescent="0.25">
      <c r="D4003" s="44">
        <v>4053</v>
      </c>
      <c r="E4003" s="44" t="s">
        <v>4030</v>
      </c>
      <c r="F4003" s="44" t="s">
        <v>21</v>
      </c>
      <c r="G4003" s="45" t="s">
        <v>21</v>
      </c>
      <c r="H4003" s="48" t="str">
        <f t="shared" si="301"/>
        <v>Non Lead</v>
      </c>
      <c r="I4003" s="44" t="s">
        <v>34</v>
      </c>
      <c r="J4003" s="44" t="s">
        <v>23</v>
      </c>
      <c r="K4003" s="44">
        <v>1996</v>
      </c>
      <c r="L4003" s="44" t="s">
        <v>24</v>
      </c>
      <c r="M4003" s="44" t="s">
        <v>25</v>
      </c>
    </row>
    <row r="4004" spans="4:13" x14ac:dyDescent="0.25">
      <c r="D4004" s="44">
        <v>4054</v>
      </c>
      <c r="E4004" s="44" t="s">
        <v>4031</v>
      </c>
      <c r="F4004" s="44" t="s">
        <v>21</v>
      </c>
      <c r="G4004" s="45" t="s">
        <v>21</v>
      </c>
      <c r="H4004" s="48" t="str">
        <f t="shared" si="301"/>
        <v>Non Lead</v>
      </c>
      <c r="I4004" s="44" t="s">
        <v>22</v>
      </c>
      <c r="J4004" s="44" t="s">
        <v>23</v>
      </c>
      <c r="K4004" s="44">
        <v>2004</v>
      </c>
      <c r="L4004" s="44" t="s">
        <v>24</v>
      </c>
      <c r="M4004" s="44" t="s">
        <v>25</v>
      </c>
    </row>
    <row r="4005" spans="4:13" x14ac:dyDescent="0.25">
      <c r="D4005" s="44">
        <v>4055</v>
      </c>
      <c r="E4005" s="44" t="s">
        <v>4032</v>
      </c>
      <c r="F4005" s="44" t="s">
        <v>21</v>
      </c>
      <c r="G4005" s="45" t="s">
        <v>21</v>
      </c>
      <c r="H4005" s="48" t="str">
        <f t="shared" si="301"/>
        <v>Non Lead</v>
      </c>
      <c r="I4005" s="44" t="s">
        <v>22</v>
      </c>
      <c r="J4005" s="44" t="s">
        <v>23</v>
      </c>
      <c r="K4005" s="44">
        <v>2000</v>
      </c>
      <c r="L4005" s="44" t="s">
        <v>24</v>
      </c>
      <c r="M4005" s="44" t="s">
        <v>25</v>
      </c>
    </row>
    <row r="4006" spans="4:13" x14ac:dyDescent="0.25">
      <c r="D4006" s="44">
        <v>4056</v>
      </c>
      <c r="E4006" s="44" t="s">
        <v>4033</v>
      </c>
      <c r="F4006" s="44" t="s">
        <v>21</v>
      </c>
      <c r="G4006" s="45" t="s">
        <v>21</v>
      </c>
      <c r="H4006" s="48" t="str">
        <f t="shared" si="301"/>
        <v>Non Lead</v>
      </c>
      <c r="I4006" s="44" t="s">
        <v>34</v>
      </c>
      <c r="J4006" s="44" t="s">
        <v>23</v>
      </c>
      <c r="K4006" s="44">
        <v>2000</v>
      </c>
      <c r="L4006" s="44" t="s">
        <v>24</v>
      </c>
      <c r="M4006" s="44" t="s">
        <v>25</v>
      </c>
    </row>
    <row r="4007" spans="4:13" x14ac:dyDescent="0.25">
      <c r="D4007" s="44">
        <v>4057</v>
      </c>
      <c r="E4007" s="44" t="s">
        <v>4034</v>
      </c>
      <c r="F4007" s="44" t="s">
        <v>21</v>
      </c>
      <c r="G4007" s="45" t="s">
        <v>21</v>
      </c>
      <c r="H4007" s="48" t="str">
        <f t="shared" si="301"/>
        <v>Non Lead</v>
      </c>
      <c r="I4007" s="44" t="s">
        <v>22</v>
      </c>
      <c r="J4007" s="44" t="s">
        <v>23</v>
      </c>
      <c r="K4007" s="44">
        <v>2007</v>
      </c>
      <c r="L4007" s="44" t="s">
        <v>24</v>
      </c>
      <c r="M4007" s="44" t="s">
        <v>25</v>
      </c>
    </row>
    <row r="4008" spans="4:13" x14ac:dyDescent="0.25">
      <c r="D4008" s="44">
        <v>4058</v>
      </c>
      <c r="E4008" s="44" t="s">
        <v>4035</v>
      </c>
      <c r="F4008" s="44" t="s">
        <v>21</v>
      </c>
      <c r="G4008" s="45" t="s">
        <v>21</v>
      </c>
      <c r="H4008" s="48" t="str">
        <f t="shared" si="301"/>
        <v>Non Lead</v>
      </c>
      <c r="I4008" s="44" t="s">
        <v>34</v>
      </c>
      <c r="J4008" s="44" t="s">
        <v>23</v>
      </c>
      <c r="K4008" s="44">
        <v>2007</v>
      </c>
      <c r="L4008" s="44" t="s">
        <v>24</v>
      </c>
      <c r="M4008" s="44" t="s">
        <v>25</v>
      </c>
    </row>
    <row r="4009" spans="4:13" x14ac:dyDescent="0.25">
      <c r="D4009" s="44">
        <v>4059</v>
      </c>
      <c r="E4009" s="44" t="s">
        <v>4036</v>
      </c>
      <c r="F4009" s="44" t="s">
        <v>21</v>
      </c>
      <c r="G4009" s="45" t="s">
        <v>21</v>
      </c>
      <c r="H4009" s="48" t="str">
        <f t="shared" si="301"/>
        <v>Non Lead</v>
      </c>
      <c r="I4009" s="44" t="s">
        <v>22</v>
      </c>
      <c r="J4009" s="44" t="s">
        <v>23</v>
      </c>
      <c r="K4009" s="44">
        <v>2007</v>
      </c>
      <c r="L4009" s="44" t="s">
        <v>24</v>
      </c>
      <c r="M4009" s="44" t="s">
        <v>25</v>
      </c>
    </row>
    <row r="4010" spans="4:13" x14ac:dyDescent="0.25">
      <c r="D4010" s="44">
        <v>4060</v>
      </c>
      <c r="E4010" s="44" t="s">
        <v>4037</v>
      </c>
      <c r="F4010" s="44" t="s">
        <v>21</v>
      </c>
      <c r="G4010" s="45" t="s">
        <v>21</v>
      </c>
      <c r="H4010" s="48" t="str">
        <f t="shared" si="301"/>
        <v>Non Lead</v>
      </c>
      <c r="I4010" s="44" t="s">
        <v>22</v>
      </c>
      <c r="J4010" s="44" t="s">
        <v>23</v>
      </c>
      <c r="K4010" s="44">
        <v>1999</v>
      </c>
      <c r="L4010" s="44" t="s">
        <v>24</v>
      </c>
      <c r="M4010" s="44" t="s">
        <v>25</v>
      </c>
    </row>
    <row r="4011" spans="4:13" x14ac:dyDescent="0.25">
      <c r="D4011" s="44">
        <v>4061</v>
      </c>
      <c r="E4011" s="44" t="s">
        <v>4038</v>
      </c>
      <c r="F4011" s="44" t="s">
        <v>21</v>
      </c>
      <c r="G4011" s="45" t="s">
        <v>21</v>
      </c>
      <c r="H4011" s="48" t="str">
        <f t="shared" si="301"/>
        <v>Non Lead</v>
      </c>
      <c r="I4011" s="44" t="s">
        <v>22</v>
      </c>
      <c r="J4011" s="44" t="s">
        <v>23</v>
      </c>
      <c r="K4011" s="44">
        <v>1996</v>
      </c>
      <c r="L4011" s="44" t="s">
        <v>24</v>
      </c>
      <c r="M4011" s="44" t="s">
        <v>25</v>
      </c>
    </row>
    <row r="4012" spans="4:13" x14ac:dyDescent="0.25">
      <c r="D4012" s="44">
        <v>4062</v>
      </c>
      <c r="E4012" s="44" t="s">
        <v>4039</v>
      </c>
      <c r="F4012" s="44" t="s">
        <v>21</v>
      </c>
      <c r="G4012" s="45" t="s">
        <v>21</v>
      </c>
      <c r="H4012" s="48" t="str">
        <f t="shared" si="301"/>
        <v>Non Lead</v>
      </c>
      <c r="I4012" s="44" t="s">
        <v>22</v>
      </c>
      <c r="J4012" s="44" t="s">
        <v>23</v>
      </c>
      <c r="K4012" s="44">
        <v>1992</v>
      </c>
      <c r="L4012" s="44" t="s">
        <v>24</v>
      </c>
      <c r="M4012" s="44" t="s">
        <v>25</v>
      </c>
    </row>
    <row r="4013" spans="4:13" x14ac:dyDescent="0.25">
      <c r="D4013" s="44">
        <v>4063</v>
      </c>
      <c r="E4013" s="44" t="s">
        <v>4040</v>
      </c>
      <c r="F4013" s="44" t="s">
        <v>21</v>
      </c>
      <c r="G4013" s="45" t="s">
        <v>21</v>
      </c>
      <c r="H4013" s="48" t="str">
        <f t="shared" si="301"/>
        <v>Non Lead</v>
      </c>
      <c r="I4013" s="44" t="s">
        <v>34</v>
      </c>
      <c r="J4013" s="44" t="s">
        <v>23</v>
      </c>
      <c r="K4013" s="44">
        <v>1992</v>
      </c>
      <c r="L4013" s="44" t="s">
        <v>24</v>
      </c>
      <c r="M4013" s="44" t="s">
        <v>25</v>
      </c>
    </row>
    <row r="4014" spans="4:13" x14ac:dyDescent="0.25">
      <c r="D4014" s="44">
        <v>4064</v>
      </c>
      <c r="E4014" s="44" t="s">
        <v>4041</v>
      </c>
      <c r="F4014" s="44" t="s">
        <v>21</v>
      </c>
      <c r="G4014" s="45" t="s">
        <v>21</v>
      </c>
      <c r="H4014" s="48" t="str">
        <f t="shared" si="301"/>
        <v>Non Lead</v>
      </c>
      <c r="I4014" s="44" t="s">
        <v>22</v>
      </c>
      <c r="J4014" s="44" t="s">
        <v>23</v>
      </c>
      <c r="K4014" s="44">
        <v>1992</v>
      </c>
      <c r="L4014" s="44" t="s">
        <v>24</v>
      </c>
      <c r="M4014" s="44" t="s">
        <v>25</v>
      </c>
    </row>
    <row r="4015" spans="4:13" x14ac:dyDescent="0.25">
      <c r="D4015" s="44">
        <v>4065</v>
      </c>
      <c r="E4015" s="44" t="s">
        <v>4042</v>
      </c>
      <c r="F4015" s="44" t="s">
        <v>21</v>
      </c>
      <c r="G4015" s="45" t="s">
        <v>56</v>
      </c>
      <c r="H4015" s="48" t="str">
        <f t="shared" si="301"/>
        <v>Unknown</v>
      </c>
      <c r="J4015" s="44" t="s">
        <v>23</v>
      </c>
      <c r="L4015" s="44" t="s">
        <v>24</v>
      </c>
      <c r="M4015" s="44" t="s">
        <v>25</v>
      </c>
    </row>
    <row r="4016" spans="4:13" x14ac:dyDescent="0.25">
      <c r="D4016" s="44">
        <v>4066</v>
      </c>
      <c r="E4016" s="44" t="s">
        <v>4043</v>
      </c>
      <c r="F4016" s="44" t="s">
        <v>21</v>
      </c>
      <c r="G4016" s="45" t="s">
        <v>21</v>
      </c>
      <c r="H4016" s="48" t="str">
        <f t="shared" si="301"/>
        <v>Non Lead</v>
      </c>
      <c r="I4016" s="44" t="s">
        <v>22</v>
      </c>
      <c r="J4016" s="44" t="s">
        <v>23</v>
      </c>
      <c r="K4016" s="44">
        <v>2002</v>
      </c>
      <c r="L4016" s="44" t="s">
        <v>24</v>
      </c>
      <c r="M4016" s="44" t="s">
        <v>25</v>
      </c>
    </row>
    <row r="4017" spans="4:13" x14ac:dyDescent="0.25">
      <c r="D4017" s="44">
        <v>4067</v>
      </c>
      <c r="E4017" s="44" t="s">
        <v>4044</v>
      </c>
      <c r="F4017" s="44" t="s">
        <v>21</v>
      </c>
      <c r="G4017" s="45" t="s">
        <v>21</v>
      </c>
      <c r="H4017" s="48" t="str">
        <f t="shared" si="301"/>
        <v>Non Lead</v>
      </c>
      <c r="I4017" s="44" t="s">
        <v>22</v>
      </c>
      <c r="J4017" s="44" t="s">
        <v>23</v>
      </c>
      <c r="K4017" s="44">
        <v>2002</v>
      </c>
      <c r="L4017" s="44" t="s">
        <v>24</v>
      </c>
      <c r="M4017" s="44" t="s">
        <v>25</v>
      </c>
    </row>
    <row r="4018" spans="4:13" x14ac:dyDescent="0.25">
      <c r="D4018" s="44">
        <v>4068</v>
      </c>
      <c r="E4018" s="44" t="s">
        <v>4045</v>
      </c>
      <c r="F4018" s="44" t="s">
        <v>21</v>
      </c>
      <c r="G4018" s="45" t="s">
        <v>21</v>
      </c>
      <c r="H4018" s="48" t="str">
        <f t="shared" si="301"/>
        <v>Non Lead</v>
      </c>
      <c r="I4018" s="44" t="s">
        <v>34</v>
      </c>
      <c r="J4018" s="44" t="s">
        <v>23</v>
      </c>
      <c r="K4018" s="44">
        <v>2002</v>
      </c>
      <c r="L4018" s="44" t="s">
        <v>24</v>
      </c>
      <c r="M4018" s="44" t="s">
        <v>25</v>
      </c>
    </row>
    <row r="4019" spans="4:13" x14ac:dyDescent="0.25">
      <c r="D4019" s="44">
        <v>4069</v>
      </c>
      <c r="E4019" s="44" t="s">
        <v>4046</v>
      </c>
      <c r="F4019" s="44" t="s">
        <v>21</v>
      </c>
      <c r="G4019" s="45" t="s">
        <v>21</v>
      </c>
      <c r="H4019" s="48" t="str">
        <f t="shared" si="301"/>
        <v>Non Lead</v>
      </c>
      <c r="I4019" s="44" t="s">
        <v>22</v>
      </c>
      <c r="J4019" s="44" t="s">
        <v>23</v>
      </c>
      <c r="K4019" s="44">
        <v>1993</v>
      </c>
      <c r="L4019" s="44" t="s">
        <v>24</v>
      </c>
      <c r="M4019" s="44" t="s">
        <v>25</v>
      </c>
    </row>
    <row r="4020" spans="4:13" x14ac:dyDescent="0.25">
      <c r="D4020" s="44">
        <v>4070</v>
      </c>
      <c r="E4020" s="44" t="s">
        <v>4047</v>
      </c>
      <c r="F4020" s="44" t="s">
        <v>21</v>
      </c>
      <c r="G4020" s="45" t="s">
        <v>21</v>
      </c>
      <c r="H4020" s="48" t="str">
        <f t="shared" si="301"/>
        <v>Non Lead</v>
      </c>
      <c r="I4020" s="44" t="s">
        <v>34</v>
      </c>
      <c r="J4020" s="44" t="s">
        <v>23</v>
      </c>
      <c r="K4020" s="44">
        <v>1993</v>
      </c>
      <c r="L4020" s="44" t="s">
        <v>24</v>
      </c>
      <c r="M4020" s="44" t="s">
        <v>25</v>
      </c>
    </row>
    <row r="4021" spans="4:13" x14ac:dyDescent="0.25">
      <c r="D4021" s="44">
        <v>4071</v>
      </c>
      <c r="E4021" s="44" t="s">
        <v>4048</v>
      </c>
      <c r="F4021" s="44" t="s">
        <v>21</v>
      </c>
      <c r="G4021" s="45" t="s">
        <v>21</v>
      </c>
      <c r="H4021" s="48" t="str">
        <f t="shared" si="301"/>
        <v>Non Lead</v>
      </c>
      <c r="I4021" s="44" t="s">
        <v>22</v>
      </c>
      <c r="J4021" s="44" t="s">
        <v>23</v>
      </c>
      <c r="K4021" s="44">
        <v>1996</v>
      </c>
      <c r="L4021" s="44" t="s">
        <v>24</v>
      </c>
      <c r="M4021" s="44" t="s">
        <v>25</v>
      </c>
    </row>
    <row r="4022" spans="4:13" x14ac:dyDescent="0.25">
      <c r="D4022" s="44">
        <v>4072</v>
      </c>
      <c r="E4022" s="44" t="s">
        <v>4049</v>
      </c>
      <c r="F4022" s="44" t="s">
        <v>21</v>
      </c>
      <c r="G4022" s="45" t="s">
        <v>21</v>
      </c>
      <c r="H4022" s="48" t="str">
        <f t="shared" si="301"/>
        <v>Non Lead</v>
      </c>
      <c r="I4022" s="44" t="s">
        <v>34</v>
      </c>
      <c r="J4022" s="44" t="s">
        <v>23</v>
      </c>
      <c r="K4022" s="44">
        <v>1996</v>
      </c>
      <c r="L4022" s="44" t="s">
        <v>24</v>
      </c>
      <c r="M4022" s="44" t="s">
        <v>25</v>
      </c>
    </row>
    <row r="4023" spans="4:13" x14ac:dyDescent="0.25">
      <c r="D4023" s="44">
        <v>4073</v>
      </c>
      <c r="E4023" s="44" t="s">
        <v>4050</v>
      </c>
      <c r="F4023" s="44" t="s">
        <v>21</v>
      </c>
      <c r="G4023" s="45" t="s">
        <v>21</v>
      </c>
      <c r="H4023" s="48" t="str">
        <f t="shared" si="301"/>
        <v>Non Lead</v>
      </c>
      <c r="I4023" s="44" t="s">
        <v>22</v>
      </c>
      <c r="J4023" s="44" t="s">
        <v>23</v>
      </c>
      <c r="K4023" s="44">
        <v>1995</v>
      </c>
      <c r="L4023" s="44" t="s">
        <v>24</v>
      </c>
      <c r="M4023" s="44" t="s">
        <v>25</v>
      </c>
    </row>
    <row r="4024" spans="4:13" x14ac:dyDescent="0.25">
      <c r="D4024" s="44">
        <v>4074</v>
      </c>
      <c r="E4024" s="44" t="s">
        <v>4051</v>
      </c>
      <c r="F4024" s="44" t="s">
        <v>21</v>
      </c>
      <c r="G4024" s="45" t="s">
        <v>21</v>
      </c>
      <c r="H4024" s="48" t="str">
        <f t="shared" si="301"/>
        <v>Non Lead</v>
      </c>
      <c r="I4024" s="44" t="s">
        <v>34</v>
      </c>
      <c r="J4024" s="44" t="s">
        <v>23</v>
      </c>
      <c r="K4024" s="44">
        <v>1995</v>
      </c>
      <c r="L4024" s="44" t="s">
        <v>24</v>
      </c>
      <c r="M4024" s="44" t="s">
        <v>25</v>
      </c>
    </row>
    <row r="4025" spans="4:13" x14ac:dyDescent="0.25">
      <c r="D4025" s="44">
        <v>4075</v>
      </c>
      <c r="E4025" s="44" t="s">
        <v>4052</v>
      </c>
      <c r="F4025" s="44" t="s">
        <v>21</v>
      </c>
      <c r="G4025" s="45" t="s">
        <v>21</v>
      </c>
      <c r="H4025" s="48" t="str">
        <f t="shared" si="301"/>
        <v>Non Lead</v>
      </c>
      <c r="I4025" s="44" t="s">
        <v>22</v>
      </c>
      <c r="J4025" s="44" t="s">
        <v>23</v>
      </c>
      <c r="K4025" s="44">
        <v>1995</v>
      </c>
      <c r="L4025" s="44" t="s">
        <v>24</v>
      </c>
      <c r="M4025" s="44" t="s">
        <v>25</v>
      </c>
    </row>
    <row r="4026" spans="4:13" x14ac:dyDescent="0.25">
      <c r="D4026" s="44">
        <v>4076</v>
      </c>
      <c r="E4026" s="44" t="s">
        <v>4053</v>
      </c>
      <c r="F4026" s="44" t="s">
        <v>21</v>
      </c>
      <c r="G4026" s="45" t="s">
        <v>21</v>
      </c>
      <c r="H4026" s="48" t="str">
        <f t="shared" si="301"/>
        <v>Non Lead</v>
      </c>
      <c r="I4026" s="44" t="s">
        <v>34</v>
      </c>
      <c r="J4026" s="44" t="s">
        <v>23</v>
      </c>
      <c r="K4026" s="44">
        <v>1995</v>
      </c>
      <c r="L4026" s="44" t="s">
        <v>24</v>
      </c>
      <c r="M4026" s="44" t="s">
        <v>25</v>
      </c>
    </row>
    <row r="4027" spans="4:13" x14ac:dyDescent="0.25">
      <c r="D4027" s="44">
        <v>4077</v>
      </c>
      <c r="E4027" s="44" t="s">
        <v>4054</v>
      </c>
      <c r="F4027" s="44" t="s">
        <v>21</v>
      </c>
      <c r="G4027" s="45" t="s">
        <v>21</v>
      </c>
      <c r="H4027" s="48" t="str">
        <f t="shared" si="301"/>
        <v>Non Lead</v>
      </c>
      <c r="I4027" s="44" t="s">
        <v>22</v>
      </c>
      <c r="J4027" s="44" t="s">
        <v>23</v>
      </c>
      <c r="K4027" s="44">
        <v>2007</v>
      </c>
      <c r="L4027" s="44" t="s">
        <v>24</v>
      </c>
      <c r="M4027" s="44" t="s">
        <v>25</v>
      </c>
    </row>
    <row r="4028" spans="4:13" x14ac:dyDescent="0.25">
      <c r="D4028" s="44">
        <v>4078</v>
      </c>
      <c r="E4028" s="44" t="s">
        <v>4055</v>
      </c>
      <c r="F4028" s="44" t="s">
        <v>21</v>
      </c>
      <c r="G4028" s="45" t="s">
        <v>21</v>
      </c>
      <c r="H4028" s="48" t="str">
        <f t="shared" si="301"/>
        <v>Non Lead</v>
      </c>
      <c r="I4028" s="44" t="s">
        <v>34</v>
      </c>
      <c r="J4028" s="44" t="s">
        <v>23</v>
      </c>
      <c r="K4028" s="44">
        <v>2007</v>
      </c>
      <c r="L4028" s="44" t="s">
        <v>24</v>
      </c>
      <c r="M4028" s="44" t="s">
        <v>25</v>
      </c>
    </row>
    <row r="4029" spans="4:13" x14ac:dyDescent="0.25">
      <c r="D4029" s="44">
        <v>4079</v>
      </c>
      <c r="E4029" s="44" t="s">
        <v>4056</v>
      </c>
      <c r="F4029" s="44" t="s">
        <v>21</v>
      </c>
      <c r="G4029" s="45" t="s">
        <v>21</v>
      </c>
      <c r="H4029" s="48" t="str">
        <f t="shared" si="301"/>
        <v>Non Lead</v>
      </c>
      <c r="I4029" s="44" t="s">
        <v>22</v>
      </c>
      <c r="J4029" s="44" t="s">
        <v>23</v>
      </c>
      <c r="K4029" s="44">
        <v>1992</v>
      </c>
      <c r="L4029" s="44" t="s">
        <v>24</v>
      </c>
      <c r="M4029" s="44" t="s">
        <v>25</v>
      </c>
    </row>
    <row r="4030" spans="4:13" x14ac:dyDescent="0.25">
      <c r="D4030" s="44">
        <v>4080</v>
      </c>
      <c r="E4030" s="44" t="s">
        <v>4057</v>
      </c>
      <c r="F4030" s="44" t="s">
        <v>21</v>
      </c>
      <c r="G4030" s="45" t="s">
        <v>21</v>
      </c>
      <c r="H4030" s="48" t="str">
        <f t="shared" si="301"/>
        <v>Non Lead</v>
      </c>
      <c r="I4030" s="44" t="s">
        <v>34</v>
      </c>
      <c r="J4030" s="44" t="s">
        <v>23</v>
      </c>
      <c r="K4030" s="44">
        <v>1992</v>
      </c>
      <c r="L4030" s="44" t="s">
        <v>24</v>
      </c>
      <c r="M4030" s="44" t="s">
        <v>25</v>
      </c>
    </row>
    <row r="4031" spans="4:13" x14ac:dyDescent="0.25">
      <c r="D4031" s="44">
        <v>4081</v>
      </c>
      <c r="E4031" s="44" t="s">
        <v>4058</v>
      </c>
      <c r="F4031" s="44" t="s">
        <v>21</v>
      </c>
      <c r="G4031" s="45" t="s">
        <v>21</v>
      </c>
      <c r="H4031" s="48" t="str">
        <f t="shared" si="301"/>
        <v>Non Lead</v>
      </c>
      <c r="I4031" s="44" t="s">
        <v>22</v>
      </c>
      <c r="J4031" s="44" t="s">
        <v>23</v>
      </c>
      <c r="K4031" s="44">
        <v>1995</v>
      </c>
      <c r="L4031" s="44" t="s">
        <v>24</v>
      </c>
      <c r="M4031" s="44" t="s">
        <v>25</v>
      </c>
    </row>
    <row r="4032" spans="4:13" x14ac:dyDescent="0.25">
      <c r="D4032" s="44">
        <v>4082</v>
      </c>
      <c r="E4032" s="44" t="s">
        <v>4059</v>
      </c>
      <c r="F4032" s="44" t="s">
        <v>21</v>
      </c>
      <c r="G4032" s="45" t="s">
        <v>21</v>
      </c>
      <c r="H4032" s="48" t="str">
        <f t="shared" si="301"/>
        <v>Non Lead</v>
      </c>
      <c r="I4032" s="44" t="s">
        <v>22</v>
      </c>
      <c r="J4032" s="44" t="s">
        <v>23</v>
      </c>
      <c r="K4032" s="44">
        <v>1995</v>
      </c>
      <c r="L4032" s="44" t="s">
        <v>24</v>
      </c>
      <c r="M4032" s="44" t="s">
        <v>25</v>
      </c>
    </row>
    <row r="4033" spans="4:13" x14ac:dyDescent="0.25">
      <c r="D4033" s="44">
        <v>4083</v>
      </c>
      <c r="E4033" s="44" t="s">
        <v>4060</v>
      </c>
      <c r="F4033" s="44" t="s">
        <v>21</v>
      </c>
      <c r="G4033" s="45" t="s">
        <v>21</v>
      </c>
      <c r="H4033" s="48" t="str">
        <f t="shared" ref="H4033:H4096" si="302">IF(F4033="Lead",F4033,IF(G4033="Lead",G4033,IF(F4033="Unknown",F4033,IF(G4033="Unknown",G4033,IF(G4033="Galvanized Requiring Replacement",G4033,IF(F4033="NA",G4033,IF(G4033="NA",F4033,IF(AND(F4033="Non Lead",G4033="Non Lead"),"Non Lead","")
)))))))</f>
        <v>Non Lead</v>
      </c>
      <c r="I4033" s="44" t="s">
        <v>22</v>
      </c>
      <c r="J4033" s="44" t="s">
        <v>23</v>
      </c>
      <c r="K4033" s="44">
        <v>1995</v>
      </c>
      <c r="L4033" s="44" t="s">
        <v>24</v>
      </c>
      <c r="M4033" s="44" t="s">
        <v>25</v>
      </c>
    </row>
    <row r="4034" spans="4:13" x14ac:dyDescent="0.25">
      <c r="D4034" s="44">
        <v>4084</v>
      </c>
      <c r="E4034" s="44" t="s">
        <v>4061</v>
      </c>
      <c r="F4034" s="44" t="s">
        <v>21</v>
      </c>
      <c r="G4034" s="45" t="s">
        <v>21</v>
      </c>
      <c r="H4034" s="48" t="str">
        <f t="shared" si="302"/>
        <v>Non Lead</v>
      </c>
      <c r="I4034" s="44" t="s">
        <v>34</v>
      </c>
      <c r="J4034" s="44" t="s">
        <v>23</v>
      </c>
      <c r="K4034" s="44">
        <v>1995</v>
      </c>
      <c r="L4034" s="44" t="s">
        <v>24</v>
      </c>
      <c r="M4034" s="44" t="s">
        <v>25</v>
      </c>
    </row>
    <row r="4035" spans="4:13" x14ac:dyDescent="0.25">
      <c r="D4035" s="44">
        <v>4085</v>
      </c>
      <c r="E4035" s="44" t="s">
        <v>4062</v>
      </c>
      <c r="F4035" s="44" t="s">
        <v>21</v>
      </c>
      <c r="G4035" s="45" t="s">
        <v>21</v>
      </c>
      <c r="H4035" s="48" t="str">
        <f t="shared" si="302"/>
        <v>Non Lead</v>
      </c>
      <c r="I4035" s="44" t="s">
        <v>22</v>
      </c>
      <c r="J4035" s="44" t="s">
        <v>23</v>
      </c>
      <c r="K4035" s="44">
        <v>2018</v>
      </c>
      <c r="L4035" s="44" t="s">
        <v>24</v>
      </c>
      <c r="M4035" s="44" t="s">
        <v>25</v>
      </c>
    </row>
    <row r="4036" spans="4:13" x14ac:dyDescent="0.25">
      <c r="D4036" s="44">
        <v>4086</v>
      </c>
      <c r="E4036" s="44" t="s">
        <v>4063</v>
      </c>
      <c r="F4036" s="44" t="s">
        <v>21</v>
      </c>
      <c r="G4036" s="45" t="s">
        <v>21</v>
      </c>
      <c r="H4036" s="48" t="str">
        <f t="shared" si="302"/>
        <v>Non Lead</v>
      </c>
      <c r="I4036" s="44" t="s">
        <v>34</v>
      </c>
      <c r="J4036" s="44" t="s">
        <v>23</v>
      </c>
      <c r="K4036" s="44">
        <v>2018</v>
      </c>
      <c r="L4036" s="44" t="s">
        <v>24</v>
      </c>
      <c r="M4036" s="44" t="s">
        <v>25</v>
      </c>
    </row>
    <row r="4037" spans="4:13" x14ac:dyDescent="0.25">
      <c r="D4037" s="44">
        <v>4087</v>
      </c>
      <c r="E4037" s="44" t="s">
        <v>4064</v>
      </c>
      <c r="F4037" s="44" t="s">
        <v>21</v>
      </c>
      <c r="G4037" s="45" t="s">
        <v>21</v>
      </c>
      <c r="H4037" s="48" t="str">
        <f t="shared" si="302"/>
        <v>Non Lead</v>
      </c>
      <c r="I4037" s="44" t="s">
        <v>22</v>
      </c>
      <c r="J4037" s="44" t="s">
        <v>23</v>
      </c>
      <c r="K4037" s="44">
        <v>2007</v>
      </c>
      <c r="L4037" s="44" t="s">
        <v>24</v>
      </c>
      <c r="M4037" s="44" t="s">
        <v>25</v>
      </c>
    </row>
    <row r="4038" spans="4:13" x14ac:dyDescent="0.25">
      <c r="D4038" s="44">
        <v>4088</v>
      </c>
      <c r="E4038" s="44" t="s">
        <v>4065</v>
      </c>
      <c r="F4038" s="44" t="s">
        <v>21</v>
      </c>
      <c r="G4038" s="45" t="s">
        <v>21</v>
      </c>
      <c r="H4038" s="48" t="str">
        <f t="shared" si="302"/>
        <v>Non Lead</v>
      </c>
      <c r="I4038" s="44" t="s">
        <v>34</v>
      </c>
      <c r="J4038" s="44" t="s">
        <v>23</v>
      </c>
      <c r="K4038" s="44">
        <v>2007</v>
      </c>
      <c r="L4038" s="44" t="s">
        <v>24</v>
      </c>
      <c r="M4038" s="44" t="s">
        <v>25</v>
      </c>
    </row>
    <row r="4039" spans="4:13" x14ac:dyDescent="0.25">
      <c r="D4039" s="44">
        <v>4089</v>
      </c>
      <c r="E4039" s="44" t="s">
        <v>4066</v>
      </c>
      <c r="F4039" s="44" t="s">
        <v>21</v>
      </c>
      <c r="G4039" s="45" t="s">
        <v>21</v>
      </c>
      <c r="H4039" s="48" t="str">
        <f t="shared" si="302"/>
        <v>Non Lead</v>
      </c>
      <c r="I4039" s="44" t="s">
        <v>22</v>
      </c>
      <c r="J4039" s="44" t="s">
        <v>23</v>
      </c>
      <c r="K4039" s="44">
        <v>1991</v>
      </c>
      <c r="L4039" s="44" t="s">
        <v>24</v>
      </c>
      <c r="M4039" s="44" t="s">
        <v>25</v>
      </c>
    </row>
    <row r="4040" spans="4:13" x14ac:dyDescent="0.25">
      <c r="D4040" s="44">
        <v>4090</v>
      </c>
      <c r="E4040" s="44" t="s">
        <v>4067</v>
      </c>
      <c r="F4040" s="44" t="s">
        <v>21</v>
      </c>
      <c r="G4040" s="45" t="s">
        <v>21</v>
      </c>
      <c r="H4040" s="48" t="str">
        <f t="shared" si="302"/>
        <v>Non Lead</v>
      </c>
      <c r="I4040" s="44" t="s">
        <v>34</v>
      </c>
      <c r="J4040" s="44" t="s">
        <v>23</v>
      </c>
      <c r="K4040" s="44">
        <v>1991</v>
      </c>
      <c r="L4040" s="44" t="s">
        <v>24</v>
      </c>
      <c r="M4040" s="44" t="s">
        <v>25</v>
      </c>
    </row>
    <row r="4041" spans="4:13" x14ac:dyDescent="0.25">
      <c r="D4041" s="44">
        <v>4091</v>
      </c>
      <c r="E4041" s="44" t="s">
        <v>4068</v>
      </c>
      <c r="F4041" s="44" t="s">
        <v>21</v>
      </c>
      <c r="G4041" s="45" t="s">
        <v>21</v>
      </c>
      <c r="H4041" s="48" t="str">
        <f t="shared" si="302"/>
        <v>Non Lead</v>
      </c>
      <c r="I4041" s="44" t="s">
        <v>22</v>
      </c>
      <c r="J4041" s="44" t="s">
        <v>23</v>
      </c>
      <c r="K4041" s="44">
        <v>1994</v>
      </c>
      <c r="L4041" s="44" t="s">
        <v>24</v>
      </c>
      <c r="M4041" s="44" t="s">
        <v>25</v>
      </c>
    </row>
    <row r="4042" spans="4:13" x14ac:dyDescent="0.25">
      <c r="D4042" s="44">
        <v>4092</v>
      </c>
      <c r="E4042" s="44" t="s">
        <v>4069</v>
      </c>
      <c r="F4042" s="44" t="s">
        <v>21</v>
      </c>
      <c r="G4042" s="45" t="s">
        <v>21</v>
      </c>
      <c r="H4042" s="48" t="str">
        <f t="shared" si="302"/>
        <v>Non Lead</v>
      </c>
      <c r="I4042" s="44" t="s">
        <v>22</v>
      </c>
      <c r="J4042" s="44" t="s">
        <v>23</v>
      </c>
      <c r="K4042" s="44">
        <v>2016</v>
      </c>
      <c r="L4042" s="44" t="s">
        <v>24</v>
      </c>
      <c r="M4042" s="44" t="s">
        <v>25</v>
      </c>
    </row>
    <row r="4043" spans="4:13" x14ac:dyDescent="0.25">
      <c r="D4043" s="44">
        <v>4093</v>
      </c>
      <c r="E4043" s="44" t="s">
        <v>4070</v>
      </c>
      <c r="F4043" s="44" t="s">
        <v>21</v>
      </c>
      <c r="G4043" s="45" t="s">
        <v>21</v>
      </c>
      <c r="H4043" s="48" t="str">
        <f t="shared" si="302"/>
        <v>Non Lead</v>
      </c>
      <c r="I4043" s="44" t="s">
        <v>22</v>
      </c>
      <c r="J4043" s="44" t="s">
        <v>23</v>
      </c>
      <c r="K4043" s="44">
        <v>1992</v>
      </c>
      <c r="L4043" s="44" t="s">
        <v>24</v>
      </c>
      <c r="M4043" s="44" t="s">
        <v>25</v>
      </c>
    </row>
    <row r="4044" spans="4:13" x14ac:dyDescent="0.25">
      <c r="D4044" s="44">
        <v>4094</v>
      </c>
      <c r="E4044" s="44" t="s">
        <v>4071</v>
      </c>
      <c r="F4044" s="44" t="s">
        <v>21</v>
      </c>
      <c r="G4044" s="45" t="s">
        <v>21</v>
      </c>
      <c r="H4044" s="48" t="str">
        <f t="shared" si="302"/>
        <v>Non Lead</v>
      </c>
      <c r="I4044" s="44" t="s">
        <v>22</v>
      </c>
      <c r="J4044" s="44" t="s">
        <v>23</v>
      </c>
      <c r="K4044" s="44">
        <v>1992</v>
      </c>
      <c r="L4044" s="44" t="s">
        <v>24</v>
      </c>
      <c r="M4044" s="44" t="s">
        <v>25</v>
      </c>
    </row>
    <row r="4045" spans="4:13" x14ac:dyDescent="0.25">
      <c r="D4045" s="44">
        <v>4095</v>
      </c>
      <c r="E4045" s="44" t="s">
        <v>4072</v>
      </c>
      <c r="F4045" s="44" t="s">
        <v>21</v>
      </c>
      <c r="G4045" s="45" t="s">
        <v>21</v>
      </c>
      <c r="H4045" s="48" t="str">
        <f t="shared" si="302"/>
        <v>Non Lead</v>
      </c>
      <c r="I4045" s="44" t="s">
        <v>22</v>
      </c>
      <c r="J4045" s="44" t="s">
        <v>23</v>
      </c>
      <c r="K4045" s="44">
        <v>1997</v>
      </c>
      <c r="L4045" s="44" t="s">
        <v>24</v>
      </c>
      <c r="M4045" s="44" t="s">
        <v>25</v>
      </c>
    </row>
    <row r="4046" spans="4:13" x14ac:dyDescent="0.25">
      <c r="D4046" s="44">
        <v>4096</v>
      </c>
      <c r="E4046" s="44" t="s">
        <v>4073</v>
      </c>
      <c r="F4046" s="44" t="s">
        <v>21</v>
      </c>
      <c r="G4046" s="45" t="s">
        <v>21</v>
      </c>
      <c r="H4046" s="48" t="str">
        <f t="shared" si="302"/>
        <v>Non Lead</v>
      </c>
      <c r="I4046" s="44" t="s">
        <v>22</v>
      </c>
      <c r="J4046" s="44" t="s">
        <v>23</v>
      </c>
      <c r="K4046" s="44">
        <v>2001</v>
      </c>
      <c r="L4046" s="44" t="s">
        <v>24</v>
      </c>
      <c r="M4046" s="44" t="s">
        <v>25</v>
      </c>
    </row>
    <row r="4047" spans="4:13" x14ac:dyDescent="0.25">
      <c r="D4047" s="44">
        <v>4097</v>
      </c>
      <c r="E4047" s="44" t="s">
        <v>4074</v>
      </c>
      <c r="F4047" s="44" t="s">
        <v>21</v>
      </c>
      <c r="G4047" s="45" t="s">
        <v>21</v>
      </c>
      <c r="H4047" s="48" t="str">
        <f t="shared" si="302"/>
        <v>Non Lead</v>
      </c>
      <c r="I4047" s="44" t="s">
        <v>34</v>
      </c>
      <c r="J4047" s="44" t="s">
        <v>23</v>
      </c>
      <c r="K4047" s="44">
        <v>2001</v>
      </c>
      <c r="L4047" s="44" t="s">
        <v>24</v>
      </c>
      <c r="M4047" s="44" t="s">
        <v>25</v>
      </c>
    </row>
    <row r="4048" spans="4:13" x14ac:dyDescent="0.25">
      <c r="D4048" s="44">
        <v>4098</v>
      </c>
      <c r="E4048" s="44" t="s">
        <v>4075</v>
      </c>
      <c r="F4048" s="44" t="s">
        <v>21</v>
      </c>
      <c r="G4048" s="45" t="s">
        <v>21</v>
      </c>
      <c r="H4048" s="48" t="str">
        <f t="shared" si="302"/>
        <v>Non Lead</v>
      </c>
      <c r="I4048" s="44" t="s">
        <v>22</v>
      </c>
      <c r="J4048" s="44" t="s">
        <v>23</v>
      </c>
      <c r="K4048" s="44">
        <v>1992</v>
      </c>
      <c r="L4048" s="44" t="s">
        <v>24</v>
      </c>
      <c r="M4048" s="44" t="s">
        <v>25</v>
      </c>
    </row>
    <row r="4049" spans="4:13" x14ac:dyDescent="0.25">
      <c r="D4049" s="44">
        <v>4099</v>
      </c>
      <c r="E4049" s="44" t="s">
        <v>4076</v>
      </c>
      <c r="F4049" s="44" t="s">
        <v>21</v>
      </c>
      <c r="G4049" s="45" t="s">
        <v>21</v>
      </c>
      <c r="H4049" s="48" t="str">
        <f t="shared" si="302"/>
        <v>Non Lead</v>
      </c>
      <c r="I4049" s="44" t="s">
        <v>34</v>
      </c>
      <c r="J4049" s="44" t="s">
        <v>23</v>
      </c>
      <c r="K4049" s="44">
        <v>1992</v>
      </c>
      <c r="L4049" s="44" t="s">
        <v>24</v>
      </c>
      <c r="M4049" s="44" t="s">
        <v>25</v>
      </c>
    </row>
    <row r="4050" spans="4:13" x14ac:dyDescent="0.25">
      <c r="D4050" s="44">
        <v>4100</v>
      </c>
      <c r="E4050" s="44" t="s">
        <v>4077</v>
      </c>
      <c r="F4050" s="44" t="s">
        <v>21</v>
      </c>
      <c r="G4050" s="45" t="s">
        <v>21</v>
      </c>
      <c r="H4050" s="48" t="str">
        <f t="shared" si="302"/>
        <v>Non Lead</v>
      </c>
      <c r="I4050" s="44" t="s">
        <v>22</v>
      </c>
      <c r="J4050" s="44" t="s">
        <v>23</v>
      </c>
      <c r="K4050" s="44">
        <v>1992</v>
      </c>
      <c r="L4050" s="44" t="s">
        <v>24</v>
      </c>
      <c r="M4050" s="44" t="s">
        <v>25</v>
      </c>
    </row>
    <row r="4051" spans="4:13" x14ac:dyDescent="0.25">
      <c r="D4051" s="44">
        <v>4101</v>
      </c>
      <c r="E4051" s="44" t="s">
        <v>4078</v>
      </c>
      <c r="F4051" s="44" t="s">
        <v>21</v>
      </c>
      <c r="G4051" s="45" t="s">
        <v>21</v>
      </c>
      <c r="H4051" s="48" t="str">
        <f t="shared" si="302"/>
        <v>Non Lead</v>
      </c>
      <c r="I4051" s="44" t="s">
        <v>22</v>
      </c>
      <c r="J4051" s="44" t="s">
        <v>23</v>
      </c>
      <c r="K4051" s="44">
        <v>2022</v>
      </c>
      <c r="L4051" s="44" t="s">
        <v>24</v>
      </c>
      <c r="M4051" s="44" t="s">
        <v>25</v>
      </c>
    </row>
    <row r="4052" spans="4:13" x14ac:dyDescent="0.25">
      <c r="D4052" s="44">
        <v>4102</v>
      </c>
      <c r="E4052" s="44" t="s">
        <v>4079</v>
      </c>
      <c r="F4052" s="44" t="s">
        <v>21</v>
      </c>
      <c r="G4052" s="45" t="s">
        <v>21</v>
      </c>
      <c r="H4052" s="48" t="str">
        <f t="shared" si="302"/>
        <v>Non Lead</v>
      </c>
      <c r="I4052" s="44" t="s">
        <v>34</v>
      </c>
      <c r="J4052" s="44" t="s">
        <v>23</v>
      </c>
      <c r="K4052" s="44">
        <v>2022</v>
      </c>
      <c r="L4052" s="44" t="s">
        <v>24</v>
      </c>
      <c r="M4052" s="44" t="s">
        <v>25</v>
      </c>
    </row>
    <row r="4053" spans="4:13" x14ac:dyDescent="0.25">
      <c r="D4053" s="44">
        <v>4103</v>
      </c>
      <c r="E4053" s="44" t="s">
        <v>4080</v>
      </c>
      <c r="F4053" s="44" t="s">
        <v>21</v>
      </c>
      <c r="G4053" s="45" t="s">
        <v>21</v>
      </c>
      <c r="H4053" s="48" t="str">
        <f t="shared" si="302"/>
        <v>Non Lead</v>
      </c>
      <c r="I4053" s="44" t="s">
        <v>22</v>
      </c>
      <c r="J4053" s="44" t="s">
        <v>23</v>
      </c>
      <c r="K4053" s="44">
        <v>1995</v>
      </c>
      <c r="L4053" s="44" t="s">
        <v>24</v>
      </c>
      <c r="M4053" s="44" t="s">
        <v>25</v>
      </c>
    </row>
    <row r="4054" spans="4:13" x14ac:dyDescent="0.25">
      <c r="D4054" s="44">
        <v>4104</v>
      </c>
      <c r="E4054" s="44" t="s">
        <v>4081</v>
      </c>
      <c r="F4054" s="44" t="s">
        <v>21</v>
      </c>
      <c r="G4054" s="45" t="s">
        <v>21</v>
      </c>
      <c r="H4054" s="48" t="str">
        <f t="shared" si="302"/>
        <v>Non Lead</v>
      </c>
      <c r="I4054" s="44" t="s">
        <v>22</v>
      </c>
      <c r="J4054" s="44" t="s">
        <v>23</v>
      </c>
      <c r="K4054" s="44">
        <v>1993</v>
      </c>
      <c r="L4054" s="44" t="s">
        <v>24</v>
      </c>
      <c r="M4054" s="44" t="s">
        <v>25</v>
      </c>
    </row>
    <row r="4055" spans="4:13" x14ac:dyDescent="0.25">
      <c r="D4055" s="44">
        <v>4105</v>
      </c>
      <c r="E4055" s="44" t="s">
        <v>4082</v>
      </c>
      <c r="F4055" s="44" t="s">
        <v>21</v>
      </c>
      <c r="G4055" s="45" t="s">
        <v>21</v>
      </c>
      <c r="H4055" s="48" t="str">
        <f t="shared" si="302"/>
        <v>Non Lead</v>
      </c>
      <c r="I4055" s="44" t="s">
        <v>22</v>
      </c>
      <c r="J4055" s="44" t="s">
        <v>23</v>
      </c>
      <c r="K4055" s="44">
        <v>1998</v>
      </c>
      <c r="L4055" s="44" t="s">
        <v>24</v>
      </c>
      <c r="M4055" s="44" t="s">
        <v>25</v>
      </c>
    </row>
    <row r="4056" spans="4:13" x14ac:dyDescent="0.25">
      <c r="D4056" s="44">
        <v>4106</v>
      </c>
      <c r="E4056" s="44" t="s">
        <v>4083</v>
      </c>
      <c r="F4056" s="44" t="s">
        <v>21</v>
      </c>
      <c r="G4056" s="45" t="s">
        <v>21</v>
      </c>
      <c r="H4056" s="48" t="str">
        <f t="shared" si="302"/>
        <v>Non Lead</v>
      </c>
      <c r="I4056" s="44" t="s">
        <v>34</v>
      </c>
      <c r="J4056" s="44" t="s">
        <v>23</v>
      </c>
      <c r="K4056" s="44">
        <v>1998</v>
      </c>
      <c r="L4056" s="44" t="s">
        <v>24</v>
      </c>
      <c r="M4056" s="44" t="s">
        <v>25</v>
      </c>
    </row>
    <row r="4057" spans="4:13" x14ac:dyDescent="0.25">
      <c r="D4057" s="44">
        <v>4107</v>
      </c>
      <c r="E4057" s="44" t="s">
        <v>4084</v>
      </c>
      <c r="F4057" s="44" t="s">
        <v>21</v>
      </c>
      <c r="G4057" s="45" t="s">
        <v>21</v>
      </c>
      <c r="H4057" s="48" t="str">
        <f t="shared" si="302"/>
        <v>Non Lead</v>
      </c>
      <c r="I4057" s="44" t="s">
        <v>22</v>
      </c>
      <c r="J4057" s="44" t="s">
        <v>23</v>
      </c>
      <c r="K4057" s="44">
        <v>1995</v>
      </c>
      <c r="L4057" s="44" t="s">
        <v>24</v>
      </c>
      <c r="M4057" s="44" t="s">
        <v>25</v>
      </c>
    </row>
    <row r="4058" spans="4:13" x14ac:dyDescent="0.25">
      <c r="D4058" s="44">
        <v>4108</v>
      </c>
      <c r="E4058" s="44" t="s">
        <v>4085</v>
      </c>
      <c r="F4058" s="44" t="s">
        <v>21</v>
      </c>
      <c r="G4058" s="45" t="s">
        <v>21</v>
      </c>
      <c r="H4058" s="48" t="str">
        <f t="shared" si="302"/>
        <v>Non Lead</v>
      </c>
      <c r="I4058" s="44" t="s">
        <v>22</v>
      </c>
      <c r="J4058" s="44" t="s">
        <v>23</v>
      </c>
      <c r="K4058" s="44">
        <v>1997</v>
      </c>
      <c r="L4058" s="44" t="s">
        <v>24</v>
      </c>
      <c r="M4058" s="44" t="s">
        <v>25</v>
      </c>
    </row>
    <row r="4059" spans="4:13" x14ac:dyDescent="0.25">
      <c r="D4059" s="44">
        <v>4109</v>
      </c>
      <c r="E4059" s="44" t="s">
        <v>4086</v>
      </c>
      <c r="F4059" s="44" t="s">
        <v>21</v>
      </c>
      <c r="G4059" s="45" t="s">
        <v>21</v>
      </c>
      <c r="H4059" s="48" t="str">
        <f t="shared" si="302"/>
        <v>Non Lead</v>
      </c>
      <c r="I4059" s="44" t="s">
        <v>34</v>
      </c>
      <c r="J4059" s="44" t="s">
        <v>23</v>
      </c>
      <c r="K4059" s="44">
        <v>1997</v>
      </c>
      <c r="L4059" s="44" t="s">
        <v>24</v>
      </c>
      <c r="M4059" s="44" t="s">
        <v>25</v>
      </c>
    </row>
    <row r="4060" spans="4:13" x14ac:dyDescent="0.25">
      <c r="D4060" s="44">
        <v>4110</v>
      </c>
      <c r="E4060" s="44" t="s">
        <v>4087</v>
      </c>
      <c r="F4060" s="44" t="s">
        <v>21</v>
      </c>
      <c r="G4060" s="45" t="s">
        <v>21</v>
      </c>
      <c r="H4060" s="48" t="str">
        <f t="shared" si="302"/>
        <v>Non Lead</v>
      </c>
      <c r="I4060" s="44" t="s">
        <v>22</v>
      </c>
      <c r="J4060" s="44" t="s">
        <v>23</v>
      </c>
      <c r="K4060" s="44">
        <v>2001</v>
      </c>
      <c r="L4060" s="44" t="s">
        <v>24</v>
      </c>
      <c r="M4060" s="44" t="s">
        <v>25</v>
      </c>
    </row>
    <row r="4061" spans="4:13" x14ac:dyDescent="0.25">
      <c r="D4061" s="44">
        <v>4111</v>
      </c>
      <c r="E4061" s="44" t="s">
        <v>4088</v>
      </c>
      <c r="F4061" s="44" t="s">
        <v>21</v>
      </c>
      <c r="G4061" s="45" t="s">
        <v>21</v>
      </c>
      <c r="H4061" s="48" t="str">
        <f t="shared" si="302"/>
        <v>Non Lead</v>
      </c>
      <c r="I4061" s="44" t="s">
        <v>22</v>
      </c>
      <c r="J4061" s="44" t="s">
        <v>23</v>
      </c>
      <c r="K4061" s="44">
        <v>1999</v>
      </c>
      <c r="L4061" s="44" t="s">
        <v>24</v>
      </c>
      <c r="M4061" s="44" t="s">
        <v>25</v>
      </c>
    </row>
    <row r="4062" spans="4:13" x14ac:dyDescent="0.25">
      <c r="D4062" s="44">
        <v>4112</v>
      </c>
      <c r="E4062" s="44" t="s">
        <v>4089</v>
      </c>
      <c r="F4062" s="44" t="s">
        <v>21</v>
      </c>
      <c r="G4062" s="45" t="s">
        <v>21</v>
      </c>
      <c r="H4062" s="48" t="str">
        <f t="shared" si="302"/>
        <v>Non Lead</v>
      </c>
      <c r="I4062" s="44" t="s">
        <v>34</v>
      </c>
      <c r="J4062" s="44" t="s">
        <v>23</v>
      </c>
      <c r="K4062" s="44">
        <v>1999</v>
      </c>
      <c r="L4062" s="44" t="s">
        <v>24</v>
      </c>
      <c r="M4062" s="44" t="s">
        <v>25</v>
      </c>
    </row>
    <row r="4063" spans="4:13" x14ac:dyDescent="0.25">
      <c r="D4063" s="44">
        <v>4113</v>
      </c>
      <c r="E4063" s="44" t="s">
        <v>4090</v>
      </c>
      <c r="F4063" s="44" t="s">
        <v>21</v>
      </c>
      <c r="G4063" s="45" t="s">
        <v>21</v>
      </c>
      <c r="H4063" s="48" t="str">
        <f t="shared" si="302"/>
        <v>Non Lead</v>
      </c>
      <c r="I4063" s="44" t="s">
        <v>22</v>
      </c>
      <c r="J4063" s="44" t="s">
        <v>23</v>
      </c>
      <c r="K4063" s="44">
        <v>1999</v>
      </c>
      <c r="L4063" s="44" t="s">
        <v>24</v>
      </c>
      <c r="M4063" s="44" t="s">
        <v>25</v>
      </c>
    </row>
    <row r="4064" spans="4:13" x14ac:dyDescent="0.25">
      <c r="D4064" s="44">
        <v>4114</v>
      </c>
      <c r="E4064" s="44" t="s">
        <v>4091</v>
      </c>
      <c r="F4064" s="44" t="s">
        <v>21</v>
      </c>
      <c r="G4064" s="45" t="s">
        <v>21</v>
      </c>
      <c r="H4064" s="48" t="str">
        <f t="shared" si="302"/>
        <v>Non Lead</v>
      </c>
      <c r="I4064" s="44" t="s">
        <v>22</v>
      </c>
      <c r="J4064" s="44" t="s">
        <v>23</v>
      </c>
      <c r="K4064" s="44">
        <v>1994</v>
      </c>
      <c r="L4064" s="44" t="s">
        <v>24</v>
      </c>
      <c r="M4064" s="44" t="s">
        <v>25</v>
      </c>
    </row>
    <row r="4065" spans="4:13" x14ac:dyDescent="0.25">
      <c r="D4065" s="44">
        <v>4115</v>
      </c>
      <c r="E4065" s="44" t="s">
        <v>4092</v>
      </c>
      <c r="F4065" s="44" t="s">
        <v>21</v>
      </c>
      <c r="G4065" s="45" t="s">
        <v>21</v>
      </c>
      <c r="H4065" s="48" t="str">
        <f t="shared" si="302"/>
        <v>Non Lead</v>
      </c>
      <c r="I4065" s="44" t="s">
        <v>22</v>
      </c>
      <c r="J4065" s="44" t="s">
        <v>23</v>
      </c>
      <c r="K4065" s="44">
        <v>1998</v>
      </c>
      <c r="L4065" s="44" t="s">
        <v>24</v>
      </c>
      <c r="M4065" s="44" t="s">
        <v>25</v>
      </c>
    </row>
    <row r="4066" spans="4:13" x14ac:dyDescent="0.25">
      <c r="D4066" s="44">
        <v>4116</v>
      </c>
      <c r="E4066" s="44" t="s">
        <v>4093</v>
      </c>
      <c r="F4066" s="44" t="s">
        <v>21</v>
      </c>
      <c r="G4066" s="45" t="s">
        <v>21</v>
      </c>
      <c r="H4066" s="48" t="str">
        <f t="shared" si="302"/>
        <v>Non Lead</v>
      </c>
      <c r="I4066" s="44" t="s">
        <v>34</v>
      </c>
      <c r="J4066" s="44" t="s">
        <v>23</v>
      </c>
      <c r="K4066" s="44">
        <v>1998</v>
      </c>
      <c r="L4066" s="44" t="s">
        <v>24</v>
      </c>
      <c r="M4066" s="44" t="s">
        <v>25</v>
      </c>
    </row>
    <row r="4067" spans="4:13" x14ac:dyDescent="0.25">
      <c r="D4067" s="44">
        <v>4117</v>
      </c>
      <c r="E4067" s="44" t="s">
        <v>4094</v>
      </c>
      <c r="F4067" s="44" t="s">
        <v>21</v>
      </c>
      <c r="G4067" s="45" t="s">
        <v>21</v>
      </c>
      <c r="H4067" s="48" t="str">
        <f t="shared" si="302"/>
        <v>Non Lead</v>
      </c>
      <c r="I4067" s="44" t="s">
        <v>22</v>
      </c>
      <c r="J4067" s="44" t="s">
        <v>23</v>
      </c>
      <c r="K4067" s="44">
        <v>2021</v>
      </c>
      <c r="L4067" s="44" t="s">
        <v>24</v>
      </c>
      <c r="M4067" s="44" t="s">
        <v>25</v>
      </c>
    </row>
    <row r="4068" spans="4:13" x14ac:dyDescent="0.25">
      <c r="D4068" s="44">
        <v>4118</v>
      </c>
      <c r="E4068" s="44" t="s">
        <v>4095</v>
      </c>
      <c r="F4068" s="44" t="s">
        <v>21</v>
      </c>
      <c r="G4068" s="45" t="s">
        <v>21</v>
      </c>
      <c r="H4068" s="48" t="str">
        <f t="shared" si="302"/>
        <v>Non Lead</v>
      </c>
      <c r="I4068" s="44" t="s">
        <v>22</v>
      </c>
      <c r="J4068" s="44" t="s">
        <v>23</v>
      </c>
      <c r="K4068" s="44">
        <v>2000</v>
      </c>
      <c r="L4068" s="44" t="s">
        <v>24</v>
      </c>
      <c r="M4068" s="44" t="s">
        <v>25</v>
      </c>
    </row>
    <row r="4069" spans="4:13" x14ac:dyDescent="0.25">
      <c r="D4069" s="44">
        <v>4119</v>
      </c>
      <c r="E4069" s="44" t="s">
        <v>4096</v>
      </c>
      <c r="F4069" s="44" t="s">
        <v>21</v>
      </c>
      <c r="G4069" s="45" t="s">
        <v>21</v>
      </c>
      <c r="H4069" s="48" t="str">
        <f t="shared" si="302"/>
        <v>Non Lead</v>
      </c>
      <c r="I4069" s="44" t="s">
        <v>34</v>
      </c>
      <c r="J4069" s="44" t="s">
        <v>23</v>
      </c>
      <c r="K4069" s="44">
        <v>2000</v>
      </c>
      <c r="L4069" s="44" t="s">
        <v>24</v>
      </c>
      <c r="M4069" s="44" t="s">
        <v>25</v>
      </c>
    </row>
    <row r="4070" spans="4:13" x14ac:dyDescent="0.25">
      <c r="D4070" s="44">
        <v>4120</v>
      </c>
      <c r="E4070" s="44" t="s">
        <v>4097</v>
      </c>
      <c r="F4070" s="44" t="s">
        <v>21</v>
      </c>
      <c r="G4070" s="45" t="s">
        <v>21</v>
      </c>
      <c r="H4070" s="48" t="str">
        <f t="shared" si="302"/>
        <v>Non Lead</v>
      </c>
      <c r="I4070" s="44" t="s">
        <v>22</v>
      </c>
      <c r="J4070" s="44" t="s">
        <v>23</v>
      </c>
      <c r="K4070" s="44">
        <v>1997</v>
      </c>
      <c r="L4070" s="44" t="s">
        <v>24</v>
      </c>
      <c r="M4070" s="44" t="s">
        <v>25</v>
      </c>
    </row>
    <row r="4071" spans="4:13" x14ac:dyDescent="0.25">
      <c r="D4071" s="44">
        <v>4121</v>
      </c>
      <c r="E4071" s="44" t="s">
        <v>4098</v>
      </c>
      <c r="F4071" s="44" t="s">
        <v>21</v>
      </c>
      <c r="G4071" s="45" t="s">
        <v>21</v>
      </c>
      <c r="H4071" s="48" t="str">
        <f t="shared" si="302"/>
        <v>Non Lead</v>
      </c>
      <c r="I4071" s="44" t="s">
        <v>22</v>
      </c>
      <c r="J4071" s="44" t="s">
        <v>23</v>
      </c>
      <c r="K4071" s="44">
        <v>2005</v>
      </c>
      <c r="L4071" s="44" t="s">
        <v>24</v>
      </c>
      <c r="M4071" s="44" t="s">
        <v>25</v>
      </c>
    </row>
    <row r="4072" spans="4:13" x14ac:dyDescent="0.25">
      <c r="D4072" s="44">
        <v>4122</v>
      </c>
      <c r="E4072" s="44" t="s">
        <v>4099</v>
      </c>
      <c r="F4072" s="44" t="s">
        <v>21</v>
      </c>
      <c r="G4072" s="45" t="s">
        <v>21</v>
      </c>
      <c r="H4072" s="48" t="str">
        <f t="shared" si="302"/>
        <v>Non Lead</v>
      </c>
      <c r="I4072" s="44" t="s">
        <v>22</v>
      </c>
      <c r="J4072" s="44" t="s">
        <v>23</v>
      </c>
      <c r="K4072" s="44">
        <v>1992</v>
      </c>
      <c r="L4072" s="44" t="s">
        <v>24</v>
      </c>
      <c r="M4072" s="44" t="s">
        <v>25</v>
      </c>
    </row>
    <row r="4073" spans="4:13" x14ac:dyDescent="0.25">
      <c r="D4073" s="44">
        <v>4123</v>
      </c>
      <c r="E4073" s="44" t="s">
        <v>4100</v>
      </c>
      <c r="F4073" s="44" t="s">
        <v>21</v>
      </c>
      <c r="G4073" s="45" t="s">
        <v>21</v>
      </c>
      <c r="H4073" s="48" t="str">
        <f t="shared" si="302"/>
        <v>Non Lead</v>
      </c>
      <c r="I4073" s="44" t="s">
        <v>34</v>
      </c>
      <c r="J4073" s="44" t="s">
        <v>23</v>
      </c>
      <c r="K4073" s="44">
        <v>1992</v>
      </c>
      <c r="L4073" s="44" t="s">
        <v>24</v>
      </c>
      <c r="M4073" s="44" t="s">
        <v>25</v>
      </c>
    </row>
    <row r="4074" spans="4:13" x14ac:dyDescent="0.25">
      <c r="D4074" s="44">
        <v>4124</v>
      </c>
      <c r="E4074" s="44" t="s">
        <v>4101</v>
      </c>
      <c r="F4074" s="44" t="s">
        <v>21</v>
      </c>
      <c r="G4074" s="45" t="s">
        <v>21</v>
      </c>
      <c r="H4074" s="48" t="str">
        <f t="shared" si="302"/>
        <v>Non Lead</v>
      </c>
      <c r="I4074" s="44" t="s">
        <v>22</v>
      </c>
      <c r="J4074" s="44" t="s">
        <v>23</v>
      </c>
      <c r="K4074" s="44">
        <v>2000</v>
      </c>
      <c r="L4074" s="44" t="s">
        <v>24</v>
      </c>
      <c r="M4074" s="44" t="s">
        <v>25</v>
      </c>
    </row>
    <row r="4075" spans="4:13" x14ac:dyDescent="0.25">
      <c r="D4075" s="44">
        <v>4125</v>
      </c>
      <c r="E4075" s="44" t="s">
        <v>4102</v>
      </c>
      <c r="F4075" s="44" t="s">
        <v>21</v>
      </c>
      <c r="G4075" s="45" t="s">
        <v>21</v>
      </c>
      <c r="H4075" s="48" t="str">
        <f t="shared" si="302"/>
        <v>Non Lead</v>
      </c>
      <c r="I4075" s="44" t="s">
        <v>34</v>
      </c>
      <c r="J4075" s="44" t="s">
        <v>23</v>
      </c>
      <c r="K4075" s="44">
        <v>2000</v>
      </c>
      <c r="L4075" s="44" t="s">
        <v>24</v>
      </c>
      <c r="M4075" s="44" t="s">
        <v>25</v>
      </c>
    </row>
    <row r="4076" spans="4:13" x14ac:dyDescent="0.25">
      <c r="D4076" s="44">
        <v>4126</v>
      </c>
      <c r="E4076" s="44" t="s">
        <v>4103</v>
      </c>
      <c r="F4076" s="44" t="s">
        <v>21</v>
      </c>
      <c r="G4076" s="45" t="s">
        <v>21</v>
      </c>
      <c r="H4076" s="48" t="str">
        <f t="shared" si="302"/>
        <v>Non Lead</v>
      </c>
      <c r="I4076" s="44" t="s">
        <v>22</v>
      </c>
      <c r="J4076" s="44" t="s">
        <v>23</v>
      </c>
      <c r="K4076" s="44">
        <v>1999</v>
      </c>
      <c r="L4076" s="44" t="s">
        <v>24</v>
      </c>
      <c r="M4076" s="44" t="s">
        <v>25</v>
      </c>
    </row>
    <row r="4077" spans="4:13" x14ac:dyDescent="0.25">
      <c r="D4077" s="44">
        <v>4127</v>
      </c>
      <c r="E4077" s="44" t="s">
        <v>4104</v>
      </c>
      <c r="F4077" s="44" t="s">
        <v>21</v>
      </c>
      <c r="G4077" s="45" t="s">
        <v>21</v>
      </c>
      <c r="H4077" s="48" t="str">
        <f t="shared" si="302"/>
        <v>Non Lead</v>
      </c>
      <c r="I4077" s="44" t="s">
        <v>34</v>
      </c>
      <c r="J4077" s="44" t="s">
        <v>23</v>
      </c>
      <c r="K4077" s="44">
        <v>1999</v>
      </c>
      <c r="L4077" s="44" t="s">
        <v>24</v>
      </c>
      <c r="M4077" s="44" t="s">
        <v>25</v>
      </c>
    </row>
    <row r="4078" spans="4:13" x14ac:dyDescent="0.25">
      <c r="D4078" s="44">
        <v>4128</v>
      </c>
      <c r="E4078" s="44" t="s">
        <v>4105</v>
      </c>
      <c r="F4078" s="44" t="s">
        <v>21</v>
      </c>
      <c r="G4078" s="45" t="s">
        <v>21</v>
      </c>
      <c r="H4078" s="48" t="str">
        <f t="shared" si="302"/>
        <v>Non Lead</v>
      </c>
      <c r="I4078" s="44" t="s">
        <v>22</v>
      </c>
      <c r="J4078" s="44" t="s">
        <v>23</v>
      </c>
      <c r="K4078" s="44">
        <v>1995</v>
      </c>
      <c r="L4078" s="44" t="s">
        <v>24</v>
      </c>
      <c r="M4078" s="44" t="s">
        <v>25</v>
      </c>
    </row>
    <row r="4079" spans="4:13" x14ac:dyDescent="0.25">
      <c r="D4079" s="44">
        <v>4129</v>
      </c>
      <c r="E4079" s="44" t="s">
        <v>4106</v>
      </c>
      <c r="F4079" s="44" t="s">
        <v>21</v>
      </c>
      <c r="G4079" s="45" t="s">
        <v>21</v>
      </c>
      <c r="H4079" s="48" t="str">
        <f t="shared" si="302"/>
        <v>Non Lead</v>
      </c>
      <c r="I4079" s="44" t="s">
        <v>22</v>
      </c>
      <c r="J4079" s="44" t="s">
        <v>23</v>
      </c>
      <c r="K4079" s="44">
        <v>1997</v>
      </c>
      <c r="L4079" s="44" t="s">
        <v>24</v>
      </c>
      <c r="M4079" s="44" t="s">
        <v>25</v>
      </c>
    </row>
    <row r="4080" spans="4:13" x14ac:dyDescent="0.25">
      <c r="D4080" s="44">
        <v>4130</v>
      </c>
      <c r="E4080" s="44" t="s">
        <v>4107</v>
      </c>
      <c r="F4080" s="44" t="s">
        <v>21</v>
      </c>
      <c r="G4080" s="45" t="s">
        <v>21</v>
      </c>
      <c r="H4080" s="48" t="str">
        <f t="shared" si="302"/>
        <v>Non Lead</v>
      </c>
      <c r="I4080" s="44" t="s">
        <v>22</v>
      </c>
      <c r="J4080" s="44" t="s">
        <v>23</v>
      </c>
      <c r="K4080" s="44">
        <v>1998</v>
      </c>
      <c r="L4080" s="44" t="s">
        <v>24</v>
      </c>
      <c r="M4080" s="44" t="s">
        <v>25</v>
      </c>
    </row>
    <row r="4081" spans="4:13" x14ac:dyDescent="0.25">
      <c r="D4081" s="44">
        <v>4131</v>
      </c>
      <c r="E4081" s="44" t="s">
        <v>4108</v>
      </c>
      <c r="F4081" s="44" t="s">
        <v>21</v>
      </c>
      <c r="G4081" s="45" t="s">
        <v>21</v>
      </c>
      <c r="H4081" s="48" t="str">
        <f t="shared" si="302"/>
        <v>Non Lead</v>
      </c>
      <c r="I4081" s="44" t="s">
        <v>22</v>
      </c>
      <c r="J4081" s="44" t="s">
        <v>23</v>
      </c>
      <c r="K4081" s="44">
        <v>2004</v>
      </c>
      <c r="L4081" s="44" t="s">
        <v>24</v>
      </c>
      <c r="M4081" s="44" t="s">
        <v>25</v>
      </c>
    </row>
    <row r="4082" spans="4:13" x14ac:dyDescent="0.25">
      <c r="D4082" s="44">
        <v>4132</v>
      </c>
      <c r="E4082" s="44" t="s">
        <v>4109</v>
      </c>
      <c r="F4082" s="44" t="s">
        <v>21</v>
      </c>
      <c r="G4082" s="45" t="s">
        <v>21</v>
      </c>
      <c r="H4082" s="48" t="str">
        <f t="shared" si="302"/>
        <v>Non Lead</v>
      </c>
      <c r="I4082" s="44" t="s">
        <v>22</v>
      </c>
      <c r="J4082" s="44" t="s">
        <v>23</v>
      </c>
      <c r="K4082" s="44">
        <v>1996</v>
      </c>
      <c r="L4082" s="44" t="s">
        <v>24</v>
      </c>
      <c r="M4082" s="44" t="s">
        <v>25</v>
      </c>
    </row>
    <row r="4083" spans="4:13" x14ac:dyDescent="0.25">
      <c r="D4083" s="44">
        <v>4133</v>
      </c>
      <c r="E4083" s="44" t="s">
        <v>4110</v>
      </c>
      <c r="F4083" s="44" t="s">
        <v>21</v>
      </c>
      <c r="G4083" s="45" t="s">
        <v>21</v>
      </c>
      <c r="H4083" s="48" t="str">
        <f t="shared" si="302"/>
        <v>Non Lead</v>
      </c>
      <c r="I4083" s="44" t="s">
        <v>34</v>
      </c>
      <c r="J4083" s="44" t="s">
        <v>23</v>
      </c>
      <c r="K4083" s="44">
        <v>1996</v>
      </c>
      <c r="L4083" s="44" t="s">
        <v>24</v>
      </c>
      <c r="M4083" s="44" t="s">
        <v>25</v>
      </c>
    </row>
    <row r="4084" spans="4:13" x14ac:dyDescent="0.25">
      <c r="D4084" s="44">
        <v>4134</v>
      </c>
      <c r="E4084" s="44" t="s">
        <v>4111</v>
      </c>
      <c r="F4084" s="44" t="s">
        <v>21</v>
      </c>
      <c r="G4084" s="45" t="s">
        <v>21</v>
      </c>
      <c r="H4084" s="48" t="str">
        <f t="shared" si="302"/>
        <v>Non Lead</v>
      </c>
      <c r="I4084" s="44" t="s">
        <v>22</v>
      </c>
      <c r="J4084" s="44" t="s">
        <v>23</v>
      </c>
      <c r="K4084" s="44">
        <v>2003</v>
      </c>
      <c r="L4084" s="44" t="s">
        <v>24</v>
      </c>
      <c r="M4084" s="44" t="s">
        <v>25</v>
      </c>
    </row>
    <row r="4085" spans="4:13" x14ac:dyDescent="0.25">
      <c r="D4085" s="44">
        <v>4135</v>
      </c>
      <c r="E4085" s="44" t="s">
        <v>4112</v>
      </c>
      <c r="F4085" s="44" t="s">
        <v>21</v>
      </c>
      <c r="G4085" s="45" t="s">
        <v>21</v>
      </c>
      <c r="H4085" s="48" t="str">
        <f t="shared" si="302"/>
        <v>Non Lead</v>
      </c>
      <c r="I4085" s="44" t="s">
        <v>22</v>
      </c>
      <c r="J4085" s="44" t="s">
        <v>23</v>
      </c>
      <c r="K4085" s="44">
        <v>2004</v>
      </c>
      <c r="L4085" s="44" t="s">
        <v>24</v>
      </c>
      <c r="M4085" s="44" t="s">
        <v>25</v>
      </c>
    </row>
    <row r="4086" spans="4:13" x14ac:dyDescent="0.25">
      <c r="D4086" s="44">
        <v>4136</v>
      </c>
      <c r="E4086" s="44" t="s">
        <v>4113</v>
      </c>
      <c r="F4086" s="44" t="s">
        <v>21</v>
      </c>
      <c r="G4086" s="45" t="s">
        <v>21</v>
      </c>
      <c r="H4086" s="48" t="str">
        <f t="shared" si="302"/>
        <v>Non Lead</v>
      </c>
      <c r="I4086" s="44" t="s">
        <v>22</v>
      </c>
      <c r="J4086" s="44" t="s">
        <v>23</v>
      </c>
      <c r="K4086" s="44">
        <v>2004</v>
      </c>
      <c r="L4086" s="44" t="s">
        <v>24</v>
      </c>
      <c r="M4086" s="44" t="s">
        <v>25</v>
      </c>
    </row>
    <row r="4087" spans="4:13" x14ac:dyDescent="0.25">
      <c r="D4087" s="44">
        <v>4137</v>
      </c>
      <c r="E4087" s="44" t="s">
        <v>4114</v>
      </c>
      <c r="F4087" s="44" t="s">
        <v>21</v>
      </c>
      <c r="G4087" s="45" t="s">
        <v>21</v>
      </c>
      <c r="H4087" s="48" t="str">
        <f t="shared" si="302"/>
        <v>Non Lead</v>
      </c>
      <c r="I4087" s="44" t="s">
        <v>34</v>
      </c>
      <c r="J4087" s="44" t="s">
        <v>23</v>
      </c>
      <c r="K4087" s="44">
        <v>2004</v>
      </c>
      <c r="L4087" s="44" t="s">
        <v>24</v>
      </c>
      <c r="M4087" s="44" t="s">
        <v>25</v>
      </c>
    </row>
    <row r="4088" spans="4:13" x14ac:dyDescent="0.25">
      <c r="D4088" s="44">
        <v>4138</v>
      </c>
      <c r="E4088" s="44" t="s">
        <v>4115</v>
      </c>
      <c r="F4088" s="44" t="s">
        <v>21</v>
      </c>
      <c r="G4088" s="45" t="s">
        <v>21</v>
      </c>
      <c r="H4088" s="48" t="str">
        <f t="shared" si="302"/>
        <v>Non Lead</v>
      </c>
      <c r="I4088" s="44" t="s">
        <v>22</v>
      </c>
      <c r="J4088" s="44" t="s">
        <v>23</v>
      </c>
      <c r="K4088" s="44">
        <v>2002</v>
      </c>
      <c r="L4088" s="44" t="s">
        <v>24</v>
      </c>
      <c r="M4088" s="44" t="s">
        <v>25</v>
      </c>
    </row>
    <row r="4089" spans="4:13" x14ac:dyDescent="0.25">
      <c r="D4089" s="44">
        <v>4139</v>
      </c>
      <c r="E4089" s="44" t="s">
        <v>4116</v>
      </c>
      <c r="F4089" s="44" t="s">
        <v>21</v>
      </c>
      <c r="G4089" s="45" t="s">
        <v>56</v>
      </c>
      <c r="H4089" s="48" t="str">
        <f t="shared" si="302"/>
        <v>Unknown</v>
      </c>
      <c r="J4089" s="44" t="s">
        <v>23</v>
      </c>
      <c r="L4089" s="44" t="s">
        <v>24</v>
      </c>
      <c r="M4089" s="44" t="s">
        <v>25</v>
      </c>
    </row>
    <row r="4090" spans="4:13" x14ac:dyDescent="0.25">
      <c r="D4090" s="44">
        <v>4140</v>
      </c>
      <c r="E4090" s="44" t="s">
        <v>4117</v>
      </c>
      <c r="F4090" s="44" t="s">
        <v>21</v>
      </c>
      <c r="G4090" s="45" t="s">
        <v>21</v>
      </c>
      <c r="H4090" s="48" t="str">
        <f t="shared" si="302"/>
        <v>Non Lead</v>
      </c>
      <c r="I4090" s="44" t="s">
        <v>22</v>
      </c>
      <c r="J4090" s="44" t="s">
        <v>23</v>
      </c>
      <c r="K4090" s="44">
        <v>1997</v>
      </c>
      <c r="L4090" s="44" t="s">
        <v>24</v>
      </c>
      <c r="M4090" s="44" t="s">
        <v>25</v>
      </c>
    </row>
    <row r="4091" spans="4:13" x14ac:dyDescent="0.25">
      <c r="D4091" s="44">
        <v>4141</v>
      </c>
      <c r="E4091" s="44" t="s">
        <v>4118</v>
      </c>
      <c r="F4091" s="44" t="s">
        <v>21</v>
      </c>
      <c r="G4091" s="45" t="s">
        <v>21</v>
      </c>
      <c r="H4091" s="48" t="str">
        <f t="shared" si="302"/>
        <v>Non Lead</v>
      </c>
      <c r="I4091" s="44" t="s">
        <v>34</v>
      </c>
      <c r="J4091" s="44" t="s">
        <v>23</v>
      </c>
      <c r="K4091" s="44">
        <v>1997</v>
      </c>
      <c r="L4091" s="44" t="s">
        <v>24</v>
      </c>
      <c r="M4091" s="44" t="s">
        <v>25</v>
      </c>
    </row>
    <row r="4092" spans="4:13" x14ac:dyDescent="0.25">
      <c r="D4092" s="44">
        <v>4142</v>
      </c>
      <c r="E4092" s="44" t="s">
        <v>4119</v>
      </c>
      <c r="F4092" s="44" t="s">
        <v>21</v>
      </c>
      <c r="G4092" s="45" t="s">
        <v>21</v>
      </c>
      <c r="H4092" s="48" t="str">
        <f t="shared" si="302"/>
        <v>Non Lead</v>
      </c>
      <c r="I4092" s="44" t="s">
        <v>22</v>
      </c>
      <c r="J4092" s="44" t="s">
        <v>23</v>
      </c>
      <c r="K4092" s="44">
        <v>1995</v>
      </c>
      <c r="L4092" s="44" t="s">
        <v>24</v>
      </c>
      <c r="M4092" s="44" t="s">
        <v>25</v>
      </c>
    </row>
    <row r="4093" spans="4:13" x14ac:dyDescent="0.25">
      <c r="D4093" s="44">
        <v>4143</v>
      </c>
      <c r="E4093" s="44" t="s">
        <v>4120</v>
      </c>
      <c r="F4093" s="44" t="s">
        <v>21</v>
      </c>
      <c r="G4093" s="45" t="s">
        <v>21</v>
      </c>
      <c r="H4093" s="48" t="str">
        <f t="shared" si="302"/>
        <v>Non Lead</v>
      </c>
      <c r="I4093" s="44" t="s">
        <v>22</v>
      </c>
      <c r="J4093" s="44" t="s">
        <v>23</v>
      </c>
      <c r="K4093" s="44">
        <v>2000</v>
      </c>
      <c r="L4093" s="44" t="s">
        <v>24</v>
      </c>
      <c r="M4093" s="44" t="s">
        <v>25</v>
      </c>
    </row>
    <row r="4094" spans="4:13" x14ac:dyDescent="0.25">
      <c r="D4094" s="44">
        <v>4144</v>
      </c>
      <c r="E4094" s="44" t="s">
        <v>4121</v>
      </c>
      <c r="F4094" s="44" t="s">
        <v>21</v>
      </c>
      <c r="G4094" s="45" t="s">
        <v>21</v>
      </c>
      <c r="H4094" s="48" t="str">
        <f t="shared" si="302"/>
        <v>Non Lead</v>
      </c>
      <c r="I4094" s="44" t="s">
        <v>34</v>
      </c>
      <c r="J4094" s="44" t="s">
        <v>23</v>
      </c>
      <c r="K4094" s="44">
        <v>2000</v>
      </c>
      <c r="L4094" s="44" t="s">
        <v>24</v>
      </c>
      <c r="M4094" s="44" t="s">
        <v>25</v>
      </c>
    </row>
    <row r="4095" spans="4:13" x14ac:dyDescent="0.25">
      <c r="D4095" s="44">
        <v>4145</v>
      </c>
      <c r="E4095" s="44" t="s">
        <v>4122</v>
      </c>
      <c r="F4095" s="44" t="s">
        <v>21</v>
      </c>
      <c r="G4095" s="45" t="s">
        <v>21</v>
      </c>
      <c r="H4095" s="48" t="str">
        <f t="shared" si="302"/>
        <v>Non Lead</v>
      </c>
      <c r="I4095" s="44" t="s">
        <v>22</v>
      </c>
      <c r="J4095" s="44" t="s">
        <v>23</v>
      </c>
      <c r="K4095" s="44">
        <v>1991</v>
      </c>
      <c r="L4095" s="44" t="s">
        <v>24</v>
      </c>
      <c r="M4095" s="44" t="s">
        <v>25</v>
      </c>
    </row>
    <row r="4096" spans="4:13" x14ac:dyDescent="0.25">
      <c r="D4096" s="44">
        <v>4146</v>
      </c>
      <c r="E4096" s="44" t="s">
        <v>4123</v>
      </c>
      <c r="F4096" s="44" t="s">
        <v>21</v>
      </c>
      <c r="G4096" s="45" t="s">
        <v>21</v>
      </c>
      <c r="H4096" s="48" t="str">
        <f t="shared" si="302"/>
        <v>Non Lead</v>
      </c>
      <c r="I4096" s="44" t="s">
        <v>34</v>
      </c>
      <c r="J4096" s="44" t="s">
        <v>23</v>
      </c>
      <c r="K4096" s="44">
        <v>1991</v>
      </c>
      <c r="L4096" s="44" t="s">
        <v>24</v>
      </c>
      <c r="M4096" s="44" t="s">
        <v>25</v>
      </c>
    </row>
    <row r="4097" spans="4:13" x14ac:dyDescent="0.25">
      <c r="D4097" s="44">
        <v>4147</v>
      </c>
      <c r="E4097" s="44" t="s">
        <v>4124</v>
      </c>
      <c r="F4097" s="44" t="s">
        <v>21</v>
      </c>
      <c r="G4097" s="45" t="s">
        <v>21</v>
      </c>
      <c r="H4097" s="48" t="str">
        <f t="shared" ref="H4097:H4160" si="303">IF(F4097="Lead",F4097,IF(G4097="Lead",G4097,IF(F4097="Unknown",F4097,IF(G4097="Unknown",G4097,IF(G4097="Galvanized Requiring Replacement",G4097,IF(F4097="NA",G4097,IF(G4097="NA",F4097,IF(AND(F4097="Non Lead",G4097="Non Lead"),"Non Lead","")
)))))))</f>
        <v>Non Lead</v>
      </c>
      <c r="I4097" s="44" t="s">
        <v>22</v>
      </c>
      <c r="J4097" s="44" t="s">
        <v>23</v>
      </c>
      <c r="K4097" s="44">
        <v>2000</v>
      </c>
      <c r="L4097" s="44" t="s">
        <v>24</v>
      </c>
      <c r="M4097" s="44" t="s">
        <v>25</v>
      </c>
    </row>
    <row r="4098" spans="4:13" x14ac:dyDescent="0.25">
      <c r="D4098" s="44">
        <v>4148</v>
      </c>
      <c r="E4098" s="44" t="s">
        <v>4125</v>
      </c>
      <c r="F4098" s="44" t="s">
        <v>21</v>
      </c>
      <c r="G4098" s="45" t="s">
        <v>21</v>
      </c>
      <c r="H4098" s="48" t="str">
        <f t="shared" si="303"/>
        <v>Non Lead</v>
      </c>
      <c r="I4098" s="44" t="s">
        <v>22</v>
      </c>
      <c r="J4098" s="44" t="s">
        <v>23</v>
      </c>
      <c r="K4098" s="44">
        <v>1993</v>
      </c>
      <c r="L4098" s="44" t="s">
        <v>24</v>
      </c>
      <c r="M4098" s="44" t="s">
        <v>25</v>
      </c>
    </row>
    <row r="4099" spans="4:13" x14ac:dyDescent="0.25">
      <c r="D4099" s="44">
        <v>4149</v>
      </c>
      <c r="E4099" s="44" t="s">
        <v>4126</v>
      </c>
      <c r="F4099" s="44" t="s">
        <v>21</v>
      </c>
      <c r="G4099" s="45" t="s">
        <v>21</v>
      </c>
      <c r="H4099" s="48" t="str">
        <f t="shared" si="303"/>
        <v>Non Lead</v>
      </c>
      <c r="I4099" s="44" t="s">
        <v>34</v>
      </c>
      <c r="J4099" s="44" t="s">
        <v>23</v>
      </c>
      <c r="K4099" s="44">
        <v>1993</v>
      </c>
      <c r="L4099" s="44" t="s">
        <v>24</v>
      </c>
      <c r="M4099" s="44" t="s">
        <v>25</v>
      </c>
    </row>
    <row r="4100" spans="4:13" x14ac:dyDescent="0.25">
      <c r="D4100" s="44">
        <v>4150</v>
      </c>
      <c r="E4100" s="44" t="s">
        <v>4127</v>
      </c>
      <c r="F4100" s="44" t="s">
        <v>21</v>
      </c>
      <c r="G4100" s="45" t="s">
        <v>21</v>
      </c>
      <c r="H4100" s="48" t="str">
        <f t="shared" si="303"/>
        <v>Non Lead</v>
      </c>
      <c r="I4100" s="44" t="s">
        <v>22</v>
      </c>
      <c r="J4100" s="44" t="s">
        <v>23</v>
      </c>
      <c r="K4100" s="44">
        <v>1994</v>
      </c>
      <c r="L4100" s="44" t="s">
        <v>24</v>
      </c>
      <c r="M4100" s="44" t="s">
        <v>25</v>
      </c>
    </row>
    <row r="4101" spans="4:13" x14ac:dyDescent="0.25">
      <c r="D4101" s="44">
        <v>4151</v>
      </c>
      <c r="E4101" s="44" t="s">
        <v>4128</v>
      </c>
      <c r="F4101" s="44" t="s">
        <v>21</v>
      </c>
      <c r="G4101" s="45" t="s">
        <v>21</v>
      </c>
      <c r="H4101" s="48" t="str">
        <f t="shared" si="303"/>
        <v>Non Lead</v>
      </c>
      <c r="I4101" s="44" t="s">
        <v>34</v>
      </c>
      <c r="J4101" s="44" t="s">
        <v>23</v>
      </c>
      <c r="K4101" s="44">
        <v>1994</v>
      </c>
      <c r="L4101" s="44" t="s">
        <v>24</v>
      </c>
      <c r="M4101" s="44" t="s">
        <v>25</v>
      </c>
    </row>
    <row r="4102" spans="4:13" x14ac:dyDescent="0.25">
      <c r="D4102" s="44">
        <v>4152</v>
      </c>
      <c r="E4102" s="44" t="s">
        <v>4129</v>
      </c>
      <c r="F4102" s="44" t="s">
        <v>21</v>
      </c>
      <c r="G4102" s="45" t="s">
        <v>21</v>
      </c>
      <c r="H4102" s="48" t="str">
        <f t="shared" si="303"/>
        <v>Non Lead</v>
      </c>
      <c r="I4102" s="44" t="s">
        <v>34</v>
      </c>
      <c r="J4102" s="44" t="s">
        <v>23</v>
      </c>
      <c r="L4102" s="44" t="s">
        <v>24</v>
      </c>
      <c r="M4102" s="44" t="s">
        <v>25</v>
      </c>
    </row>
    <row r="4103" spans="4:13" x14ac:dyDescent="0.25">
      <c r="D4103" s="44">
        <v>4153</v>
      </c>
      <c r="E4103" s="44" t="s">
        <v>4130</v>
      </c>
      <c r="F4103" s="44" t="s">
        <v>21</v>
      </c>
      <c r="G4103" s="45" t="s">
        <v>21</v>
      </c>
      <c r="H4103" s="48" t="str">
        <f t="shared" si="303"/>
        <v>Non Lead</v>
      </c>
      <c r="I4103" s="44" t="s">
        <v>34</v>
      </c>
      <c r="J4103" s="44" t="s">
        <v>23</v>
      </c>
      <c r="L4103" s="44" t="s">
        <v>24</v>
      </c>
      <c r="M4103" s="44" t="s">
        <v>25</v>
      </c>
    </row>
    <row r="4104" spans="4:13" x14ac:dyDescent="0.25">
      <c r="D4104" s="44">
        <v>4154</v>
      </c>
      <c r="E4104" s="44" t="s">
        <v>4131</v>
      </c>
      <c r="F4104" s="44" t="s">
        <v>21</v>
      </c>
      <c r="G4104" s="45" t="s">
        <v>56</v>
      </c>
      <c r="H4104" s="48" t="str">
        <f t="shared" si="303"/>
        <v>Unknown</v>
      </c>
      <c r="J4104" s="44" t="s">
        <v>23</v>
      </c>
      <c r="K4104" s="44">
        <v>1988</v>
      </c>
      <c r="L4104" s="44" t="s">
        <v>24</v>
      </c>
      <c r="M4104" s="44" t="s">
        <v>25</v>
      </c>
    </row>
    <row r="4105" spans="4:13" x14ac:dyDescent="0.25">
      <c r="D4105" s="44">
        <v>4155</v>
      </c>
      <c r="E4105" s="44" t="s">
        <v>4132</v>
      </c>
      <c r="F4105" s="44" t="s">
        <v>21</v>
      </c>
      <c r="G4105" s="45" t="s">
        <v>21</v>
      </c>
      <c r="H4105" s="48" t="str">
        <f t="shared" si="303"/>
        <v>Non Lead</v>
      </c>
      <c r="I4105" s="44" t="s">
        <v>34</v>
      </c>
      <c r="J4105" s="44" t="s">
        <v>23</v>
      </c>
      <c r="K4105" s="44">
        <v>1994</v>
      </c>
      <c r="L4105" s="44" t="s">
        <v>24</v>
      </c>
      <c r="M4105" s="44" t="s">
        <v>25</v>
      </c>
    </row>
    <row r="4106" spans="4:13" x14ac:dyDescent="0.25">
      <c r="D4106" s="44">
        <v>4156</v>
      </c>
      <c r="E4106" s="44" t="s">
        <v>4133</v>
      </c>
      <c r="F4106" s="44" t="s">
        <v>21</v>
      </c>
      <c r="G4106" s="45" t="s">
        <v>56</v>
      </c>
      <c r="H4106" s="48" t="str">
        <f t="shared" si="303"/>
        <v>Unknown</v>
      </c>
      <c r="J4106" s="44" t="s">
        <v>23</v>
      </c>
      <c r="L4106" s="44" t="s">
        <v>24</v>
      </c>
      <c r="M4106" s="44" t="s">
        <v>25</v>
      </c>
    </row>
    <row r="4107" spans="4:13" x14ac:dyDescent="0.25">
      <c r="D4107" s="44">
        <v>4157</v>
      </c>
      <c r="E4107" s="44" t="s">
        <v>4134</v>
      </c>
      <c r="F4107" s="44" t="s">
        <v>21</v>
      </c>
      <c r="G4107" s="45" t="s">
        <v>21</v>
      </c>
      <c r="H4107" s="48" t="str">
        <f t="shared" si="303"/>
        <v>Non Lead</v>
      </c>
      <c r="I4107" s="44" t="s">
        <v>22</v>
      </c>
      <c r="J4107" s="44" t="s">
        <v>23</v>
      </c>
      <c r="K4107" s="44">
        <v>1997</v>
      </c>
      <c r="L4107" s="44" t="s">
        <v>24</v>
      </c>
      <c r="M4107" s="44" t="s">
        <v>25</v>
      </c>
    </row>
    <row r="4108" spans="4:13" x14ac:dyDescent="0.25">
      <c r="D4108" s="44">
        <v>4158</v>
      </c>
      <c r="E4108" s="44" t="s">
        <v>4135</v>
      </c>
      <c r="F4108" s="44" t="s">
        <v>21</v>
      </c>
      <c r="G4108" s="45" t="s">
        <v>21</v>
      </c>
      <c r="H4108" s="48" t="str">
        <f t="shared" si="303"/>
        <v>Non Lead</v>
      </c>
      <c r="I4108" s="44" t="s">
        <v>34</v>
      </c>
      <c r="J4108" s="44" t="s">
        <v>23</v>
      </c>
      <c r="K4108" s="44">
        <v>1997</v>
      </c>
      <c r="L4108" s="44" t="s">
        <v>24</v>
      </c>
      <c r="M4108" s="44" t="s">
        <v>25</v>
      </c>
    </row>
    <row r="4109" spans="4:13" x14ac:dyDescent="0.25">
      <c r="D4109" s="44">
        <v>4159</v>
      </c>
      <c r="E4109" s="44" t="s">
        <v>4136</v>
      </c>
      <c r="F4109" s="44" t="s">
        <v>21</v>
      </c>
      <c r="G4109" s="45" t="s">
        <v>21</v>
      </c>
      <c r="H4109" s="48" t="str">
        <f t="shared" si="303"/>
        <v>Non Lead</v>
      </c>
      <c r="J4109" s="44" t="s">
        <v>23</v>
      </c>
      <c r="K4109" s="44">
        <v>1988</v>
      </c>
      <c r="L4109" s="44" t="s">
        <v>24</v>
      </c>
      <c r="M4109" s="44" t="s">
        <v>25</v>
      </c>
    </row>
    <row r="4110" spans="4:13" x14ac:dyDescent="0.25">
      <c r="D4110" s="44">
        <v>4160</v>
      </c>
      <c r="E4110" s="44" t="s">
        <v>4137</v>
      </c>
      <c r="F4110" s="44" t="s">
        <v>21</v>
      </c>
      <c r="G4110" s="45" t="s">
        <v>21</v>
      </c>
      <c r="H4110" s="48" t="str">
        <f t="shared" si="303"/>
        <v>Non Lead</v>
      </c>
      <c r="I4110" s="44" t="s">
        <v>34</v>
      </c>
      <c r="J4110" s="44" t="s">
        <v>23</v>
      </c>
      <c r="K4110" s="44">
        <v>1988</v>
      </c>
      <c r="L4110" s="44" t="s">
        <v>24</v>
      </c>
      <c r="M4110" s="44" t="s">
        <v>25</v>
      </c>
    </row>
    <row r="4111" spans="4:13" x14ac:dyDescent="0.25">
      <c r="D4111" s="44">
        <v>4161</v>
      </c>
      <c r="E4111" s="44" t="s">
        <v>4138</v>
      </c>
      <c r="F4111" s="44" t="s">
        <v>21</v>
      </c>
      <c r="G4111" s="45" t="s">
        <v>21</v>
      </c>
      <c r="H4111" s="48" t="str">
        <f t="shared" si="303"/>
        <v>Non Lead</v>
      </c>
      <c r="I4111" s="44" t="s">
        <v>22</v>
      </c>
      <c r="J4111" s="44" t="s">
        <v>23</v>
      </c>
      <c r="K4111" s="44">
        <v>1991</v>
      </c>
      <c r="L4111" s="44" t="s">
        <v>24</v>
      </c>
      <c r="M4111" s="44" t="s">
        <v>25</v>
      </c>
    </row>
    <row r="4112" spans="4:13" x14ac:dyDescent="0.25">
      <c r="D4112" s="44">
        <v>4162</v>
      </c>
      <c r="E4112" s="44" t="s">
        <v>4139</v>
      </c>
      <c r="F4112" s="44" t="s">
        <v>21</v>
      </c>
      <c r="G4112" s="45" t="s">
        <v>21</v>
      </c>
      <c r="H4112" s="48" t="str">
        <f t="shared" si="303"/>
        <v>Non Lead</v>
      </c>
      <c r="I4112" s="44" t="s">
        <v>22</v>
      </c>
      <c r="J4112" s="44" t="s">
        <v>23</v>
      </c>
      <c r="K4112" s="44">
        <v>2016</v>
      </c>
      <c r="L4112" s="44" t="s">
        <v>24</v>
      </c>
      <c r="M4112" s="44" t="s">
        <v>25</v>
      </c>
    </row>
    <row r="4113" spans="4:13" x14ac:dyDescent="0.25">
      <c r="D4113" s="44">
        <v>4163</v>
      </c>
      <c r="E4113" s="44" t="s">
        <v>4140</v>
      </c>
      <c r="F4113" s="44" t="s">
        <v>21</v>
      </c>
      <c r="G4113" s="45" t="s">
        <v>21</v>
      </c>
      <c r="H4113" s="48" t="str">
        <f t="shared" si="303"/>
        <v>Non Lead</v>
      </c>
      <c r="I4113" s="44" t="s">
        <v>34</v>
      </c>
      <c r="J4113" s="44" t="s">
        <v>23</v>
      </c>
      <c r="K4113" s="44">
        <v>2016</v>
      </c>
      <c r="L4113" s="44" t="s">
        <v>24</v>
      </c>
      <c r="M4113" s="44" t="s">
        <v>25</v>
      </c>
    </row>
    <row r="4114" spans="4:13" x14ac:dyDescent="0.25">
      <c r="D4114" s="44">
        <v>4164</v>
      </c>
      <c r="E4114" s="44" t="s">
        <v>4141</v>
      </c>
      <c r="F4114" s="44" t="s">
        <v>21</v>
      </c>
      <c r="G4114" s="45" t="s">
        <v>21</v>
      </c>
      <c r="H4114" s="48" t="str">
        <f t="shared" si="303"/>
        <v>Non Lead</v>
      </c>
      <c r="I4114" s="44" t="s">
        <v>22</v>
      </c>
      <c r="J4114" s="44" t="s">
        <v>23</v>
      </c>
      <c r="K4114" s="44">
        <v>1997</v>
      </c>
      <c r="L4114" s="44" t="s">
        <v>24</v>
      </c>
      <c r="M4114" s="44" t="s">
        <v>25</v>
      </c>
    </row>
    <row r="4115" spans="4:13" x14ac:dyDescent="0.25">
      <c r="D4115" s="44">
        <v>4165</v>
      </c>
      <c r="E4115" s="44" t="s">
        <v>4142</v>
      </c>
      <c r="F4115" s="44" t="s">
        <v>21</v>
      </c>
      <c r="G4115" s="45" t="s">
        <v>21</v>
      </c>
      <c r="H4115" s="48" t="str">
        <f t="shared" si="303"/>
        <v>Non Lead</v>
      </c>
      <c r="I4115" s="44" t="s">
        <v>34</v>
      </c>
      <c r="J4115" s="44" t="s">
        <v>23</v>
      </c>
      <c r="K4115" s="44">
        <v>1997</v>
      </c>
      <c r="L4115" s="44" t="s">
        <v>24</v>
      </c>
      <c r="M4115" s="44" t="s">
        <v>25</v>
      </c>
    </row>
    <row r="4116" spans="4:13" x14ac:dyDescent="0.25">
      <c r="D4116" s="44">
        <v>4166</v>
      </c>
      <c r="E4116" s="44" t="s">
        <v>4143</v>
      </c>
      <c r="F4116" s="44" t="s">
        <v>21</v>
      </c>
      <c r="G4116" s="45" t="s">
        <v>21</v>
      </c>
      <c r="H4116" s="48" t="str">
        <f t="shared" si="303"/>
        <v>Non Lead</v>
      </c>
      <c r="I4116" s="44" t="s">
        <v>22</v>
      </c>
      <c r="J4116" s="44" t="s">
        <v>23</v>
      </c>
      <c r="K4116" s="44">
        <v>1993</v>
      </c>
      <c r="L4116" s="44" t="s">
        <v>24</v>
      </c>
      <c r="M4116" s="44" t="s">
        <v>25</v>
      </c>
    </row>
    <row r="4117" spans="4:13" x14ac:dyDescent="0.25">
      <c r="D4117" s="44">
        <v>4167</v>
      </c>
      <c r="E4117" s="44" t="s">
        <v>4144</v>
      </c>
      <c r="F4117" s="44" t="s">
        <v>21</v>
      </c>
      <c r="G4117" s="45" t="s">
        <v>21</v>
      </c>
      <c r="H4117" s="48" t="str">
        <f t="shared" si="303"/>
        <v>Non Lead</v>
      </c>
      <c r="I4117" s="44" t="s">
        <v>34</v>
      </c>
      <c r="J4117" s="44" t="s">
        <v>23</v>
      </c>
      <c r="K4117" s="44">
        <v>1993</v>
      </c>
      <c r="L4117" s="44" t="s">
        <v>24</v>
      </c>
      <c r="M4117" s="44" t="s">
        <v>25</v>
      </c>
    </row>
    <row r="4118" spans="4:13" x14ac:dyDescent="0.25">
      <c r="D4118" s="44">
        <v>4168</v>
      </c>
      <c r="E4118" s="44" t="s">
        <v>4145</v>
      </c>
      <c r="F4118" s="44" t="s">
        <v>21</v>
      </c>
      <c r="G4118" s="45" t="s">
        <v>21</v>
      </c>
      <c r="H4118" s="48" t="str">
        <f t="shared" si="303"/>
        <v>Non Lead</v>
      </c>
      <c r="I4118" s="44" t="s">
        <v>22</v>
      </c>
      <c r="J4118" s="44" t="s">
        <v>23</v>
      </c>
      <c r="K4118" s="44">
        <v>1993</v>
      </c>
      <c r="L4118" s="44" t="s">
        <v>24</v>
      </c>
      <c r="M4118" s="44" t="s">
        <v>25</v>
      </c>
    </row>
    <row r="4119" spans="4:13" x14ac:dyDescent="0.25">
      <c r="D4119" s="44">
        <v>4169</v>
      </c>
      <c r="E4119" s="44" t="s">
        <v>4146</v>
      </c>
      <c r="F4119" s="44" t="s">
        <v>21</v>
      </c>
      <c r="G4119" s="45" t="s">
        <v>21</v>
      </c>
      <c r="H4119" s="48" t="str">
        <f t="shared" si="303"/>
        <v>Non Lead</v>
      </c>
      <c r="I4119" s="44" t="s">
        <v>34</v>
      </c>
      <c r="J4119" s="44" t="s">
        <v>23</v>
      </c>
      <c r="K4119" s="44">
        <v>1993</v>
      </c>
      <c r="L4119" s="44" t="s">
        <v>24</v>
      </c>
      <c r="M4119" s="44" t="s">
        <v>25</v>
      </c>
    </row>
    <row r="4120" spans="4:13" x14ac:dyDescent="0.25">
      <c r="D4120" s="44">
        <v>4170</v>
      </c>
      <c r="E4120" s="44" t="s">
        <v>4147</v>
      </c>
      <c r="F4120" s="44" t="s">
        <v>21</v>
      </c>
      <c r="G4120" s="45" t="s">
        <v>21</v>
      </c>
      <c r="H4120" s="48" t="str">
        <f t="shared" si="303"/>
        <v>Non Lead</v>
      </c>
      <c r="I4120" s="44" t="s">
        <v>76</v>
      </c>
      <c r="J4120" s="44" t="s">
        <v>23</v>
      </c>
      <c r="K4120" s="44">
        <v>1986</v>
      </c>
      <c r="L4120" s="44" t="s">
        <v>24</v>
      </c>
      <c r="M4120" s="44" t="s">
        <v>25</v>
      </c>
    </row>
    <row r="4121" spans="4:13" x14ac:dyDescent="0.25">
      <c r="D4121" s="44">
        <v>4171</v>
      </c>
      <c r="E4121" s="44" t="s">
        <v>4148</v>
      </c>
      <c r="F4121" s="44" t="s">
        <v>21</v>
      </c>
      <c r="G4121" s="45" t="s">
        <v>21</v>
      </c>
      <c r="H4121" s="48" t="str">
        <f t="shared" si="303"/>
        <v>Non Lead</v>
      </c>
      <c r="I4121" s="44" t="s">
        <v>22</v>
      </c>
      <c r="J4121" s="44" t="s">
        <v>23</v>
      </c>
      <c r="K4121" s="44">
        <v>2002</v>
      </c>
      <c r="L4121" s="44" t="s">
        <v>24</v>
      </c>
      <c r="M4121" s="44" t="s">
        <v>25</v>
      </c>
    </row>
    <row r="4122" spans="4:13" x14ac:dyDescent="0.25">
      <c r="D4122" s="44">
        <v>4172</v>
      </c>
      <c r="E4122" s="44" t="s">
        <v>4149</v>
      </c>
      <c r="F4122" s="44" t="s">
        <v>21</v>
      </c>
      <c r="G4122" s="45" t="s">
        <v>21</v>
      </c>
      <c r="H4122" s="48" t="str">
        <f t="shared" si="303"/>
        <v>Non Lead</v>
      </c>
      <c r="I4122" s="44" t="s">
        <v>34</v>
      </c>
      <c r="J4122" s="44" t="s">
        <v>23</v>
      </c>
      <c r="K4122" s="44">
        <v>2002</v>
      </c>
      <c r="L4122" s="44" t="s">
        <v>24</v>
      </c>
      <c r="M4122" s="44" t="s">
        <v>25</v>
      </c>
    </row>
    <row r="4123" spans="4:13" x14ac:dyDescent="0.25">
      <c r="D4123" s="44">
        <v>4173</v>
      </c>
      <c r="E4123" s="44" t="s">
        <v>4150</v>
      </c>
      <c r="F4123" s="44" t="s">
        <v>21</v>
      </c>
      <c r="G4123" s="45" t="s">
        <v>21</v>
      </c>
      <c r="H4123" s="48" t="str">
        <f t="shared" si="303"/>
        <v>Non Lead</v>
      </c>
      <c r="I4123" s="44" t="s">
        <v>22</v>
      </c>
      <c r="J4123" s="44" t="s">
        <v>23</v>
      </c>
      <c r="K4123" s="44">
        <v>2004</v>
      </c>
      <c r="L4123" s="44" t="s">
        <v>24</v>
      </c>
      <c r="M4123" s="44" t="s">
        <v>25</v>
      </c>
    </row>
    <row r="4124" spans="4:13" x14ac:dyDescent="0.25">
      <c r="D4124" s="44">
        <v>4174</v>
      </c>
      <c r="E4124" s="44" t="s">
        <v>4151</v>
      </c>
      <c r="F4124" s="44" t="s">
        <v>21</v>
      </c>
      <c r="G4124" s="45" t="s">
        <v>21</v>
      </c>
      <c r="H4124" s="48" t="str">
        <f t="shared" si="303"/>
        <v>Non Lead</v>
      </c>
      <c r="I4124" s="44" t="s">
        <v>34</v>
      </c>
      <c r="J4124" s="44" t="s">
        <v>23</v>
      </c>
      <c r="K4124" s="44">
        <v>2004</v>
      </c>
      <c r="L4124" s="44" t="s">
        <v>24</v>
      </c>
      <c r="M4124" s="44" t="s">
        <v>25</v>
      </c>
    </row>
    <row r="4125" spans="4:13" x14ac:dyDescent="0.25">
      <c r="D4125" s="44">
        <v>4175</v>
      </c>
      <c r="E4125" s="44" t="s">
        <v>4152</v>
      </c>
      <c r="F4125" s="44" t="s">
        <v>21</v>
      </c>
      <c r="G4125" s="45" t="s">
        <v>21</v>
      </c>
      <c r="H4125" s="48" t="str">
        <f t="shared" si="303"/>
        <v>Non Lead</v>
      </c>
      <c r="I4125" s="44" t="s">
        <v>22</v>
      </c>
      <c r="J4125" s="44" t="s">
        <v>23</v>
      </c>
      <c r="K4125" s="44">
        <v>2002</v>
      </c>
      <c r="L4125" s="44" t="s">
        <v>24</v>
      </c>
      <c r="M4125" s="44" t="s">
        <v>25</v>
      </c>
    </row>
    <row r="4126" spans="4:13" x14ac:dyDescent="0.25">
      <c r="D4126" s="44">
        <v>4176</v>
      </c>
      <c r="E4126" s="44" t="s">
        <v>4153</v>
      </c>
      <c r="F4126" s="44" t="s">
        <v>21</v>
      </c>
      <c r="G4126" s="45" t="s">
        <v>21</v>
      </c>
      <c r="H4126" s="48" t="str">
        <f t="shared" si="303"/>
        <v>Non Lead</v>
      </c>
      <c r="I4126" s="44" t="s">
        <v>34</v>
      </c>
      <c r="J4126" s="44" t="s">
        <v>23</v>
      </c>
      <c r="K4126" s="44">
        <v>2002</v>
      </c>
      <c r="L4126" s="44" t="s">
        <v>24</v>
      </c>
      <c r="M4126" s="44" t="s">
        <v>25</v>
      </c>
    </row>
    <row r="4127" spans="4:13" x14ac:dyDescent="0.25">
      <c r="D4127" s="44">
        <v>4177</v>
      </c>
      <c r="E4127" s="44" t="s">
        <v>4154</v>
      </c>
      <c r="F4127" s="44" t="s">
        <v>21</v>
      </c>
      <c r="G4127" s="45" t="s">
        <v>21</v>
      </c>
      <c r="H4127" s="48" t="str">
        <f t="shared" si="303"/>
        <v>Non Lead</v>
      </c>
      <c r="I4127" s="44" t="s">
        <v>22</v>
      </c>
      <c r="J4127" s="44" t="s">
        <v>23</v>
      </c>
      <c r="K4127" s="44">
        <v>2000</v>
      </c>
      <c r="L4127" s="44" t="s">
        <v>24</v>
      </c>
      <c r="M4127" s="44" t="s">
        <v>25</v>
      </c>
    </row>
    <row r="4128" spans="4:13" x14ac:dyDescent="0.25">
      <c r="D4128" s="44">
        <v>4178</v>
      </c>
      <c r="E4128" s="44" t="s">
        <v>4155</v>
      </c>
      <c r="F4128" s="44" t="s">
        <v>21</v>
      </c>
      <c r="G4128" s="45" t="s">
        <v>21</v>
      </c>
      <c r="H4128" s="48" t="str">
        <f t="shared" si="303"/>
        <v>Non Lead</v>
      </c>
      <c r="I4128" s="44" t="s">
        <v>34</v>
      </c>
      <c r="J4128" s="44" t="s">
        <v>23</v>
      </c>
      <c r="K4128" s="44">
        <v>2000</v>
      </c>
      <c r="L4128" s="44" t="s">
        <v>24</v>
      </c>
      <c r="M4128" s="44" t="s">
        <v>25</v>
      </c>
    </row>
    <row r="4129" spans="4:13" x14ac:dyDescent="0.25">
      <c r="D4129" s="44">
        <v>4179</v>
      </c>
      <c r="E4129" s="44" t="s">
        <v>4156</v>
      </c>
      <c r="F4129" s="44" t="s">
        <v>21</v>
      </c>
      <c r="G4129" s="45" t="s">
        <v>21</v>
      </c>
      <c r="H4129" s="48" t="str">
        <f t="shared" si="303"/>
        <v>Non Lead</v>
      </c>
      <c r="I4129" s="44" t="s">
        <v>76</v>
      </c>
      <c r="J4129" s="44" t="s">
        <v>23</v>
      </c>
      <c r="K4129" s="44">
        <v>1985</v>
      </c>
      <c r="L4129" s="44" t="s">
        <v>24</v>
      </c>
      <c r="M4129" s="44" t="s">
        <v>25</v>
      </c>
    </row>
    <row r="4130" spans="4:13" x14ac:dyDescent="0.25">
      <c r="D4130" s="44">
        <v>4180</v>
      </c>
      <c r="E4130" s="44" t="s">
        <v>4157</v>
      </c>
      <c r="F4130" s="44" t="s">
        <v>21</v>
      </c>
      <c r="G4130" s="45" t="s">
        <v>21</v>
      </c>
      <c r="H4130" s="48" t="str">
        <f t="shared" si="303"/>
        <v>Non Lead</v>
      </c>
      <c r="I4130" s="44" t="s">
        <v>34</v>
      </c>
      <c r="J4130" s="44" t="s">
        <v>23</v>
      </c>
      <c r="K4130" s="44">
        <v>1985</v>
      </c>
      <c r="L4130" s="44" t="s">
        <v>24</v>
      </c>
      <c r="M4130" s="44" t="s">
        <v>25</v>
      </c>
    </row>
    <row r="4131" spans="4:13" x14ac:dyDescent="0.25">
      <c r="D4131" s="44">
        <v>4181</v>
      </c>
      <c r="E4131" s="44" t="s">
        <v>4158</v>
      </c>
      <c r="F4131" s="44" t="s">
        <v>21</v>
      </c>
      <c r="G4131" s="45" t="s">
        <v>21</v>
      </c>
      <c r="H4131" s="48" t="str">
        <f t="shared" si="303"/>
        <v>Non Lead</v>
      </c>
      <c r="I4131" s="44" t="s">
        <v>22</v>
      </c>
      <c r="J4131" s="44" t="s">
        <v>23</v>
      </c>
      <c r="K4131" s="44">
        <v>1992</v>
      </c>
      <c r="L4131" s="44" t="s">
        <v>24</v>
      </c>
      <c r="M4131" s="44" t="s">
        <v>25</v>
      </c>
    </row>
    <row r="4132" spans="4:13" x14ac:dyDescent="0.25">
      <c r="D4132" s="44">
        <v>4182</v>
      </c>
      <c r="E4132" s="44" t="s">
        <v>4159</v>
      </c>
      <c r="F4132" s="44" t="s">
        <v>21</v>
      </c>
      <c r="G4132" s="45" t="s">
        <v>21</v>
      </c>
      <c r="H4132" s="48" t="str">
        <f t="shared" si="303"/>
        <v>Non Lead</v>
      </c>
      <c r="I4132" s="44" t="s">
        <v>34</v>
      </c>
      <c r="J4132" s="44" t="s">
        <v>23</v>
      </c>
      <c r="K4132" s="44">
        <v>1992</v>
      </c>
      <c r="L4132" s="44" t="s">
        <v>24</v>
      </c>
      <c r="M4132" s="44" t="s">
        <v>25</v>
      </c>
    </row>
    <row r="4133" spans="4:13" x14ac:dyDescent="0.25">
      <c r="D4133" s="44">
        <v>4183</v>
      </c>
      <c r="E4133" s="44" t="s">
        <v>4160</v>
      </c>
      <c r="F4133" s="44" t="s">
        <v>21</v>
      </c>
      <c r="G4133" s="45" t="s">
        <v>21</v>
      </c>
      <c r="H4133" s="48" t="str">
        <f t="shared" si="303"/>
        <v>Non Lead</v>
      </c>
      <c r="I4133" s="44" t="s">
        <v>22</v>
      </c>
      <c r="J4133" s="44" t="s">
        <v>23</v>
      </c>
      <c r="K4133" s="44">
        <v>1991</v>
      </c>
      <c r="L4133" s="44" t="s">
        <v>24</v>
      </c>
      <c r="M4133" s="44" t="s">
        <v>25</v>
      </c>
    </row>
    <row r="4134" spans="4:13" x14ac:dyDescent="0.25">
      <c r="D4134" s="44">
        <v>4184</v>
      </c>
      <c r="E4134" s="44" t="s">
        <v>4161</v>
      </c>
      <c r="F4134" s="44" t="s">
        <v>21</v>
      </c>
      <c r="G4134" s="45" t="s">
        <v>21</v>
      </c>
      <c r="H4134" s="48" t="str">
        <f t="shared" si="303"/>
        <v>Non Lead</v>
      </c>
      <c r="I4134" s="44" t="s">
        <v>76</v>
      </c>
      <c r="J4134" s="44" t="s">
        <v>23</v>
      </c>
      <c r="K4134" s="44">
        <v>1988</v>
      </c>
      <c r="L4134" s="44" t="s">
        <v>24</v>
      </c>
      <c r="M4134" s="44" t="s">
        <v>25</v>
      </c>
    </row>
    <row r="4135" spans="4:13" x14ac:dyDescent="0.25">
      <c r="D4135" s="44">
        <v>4185</v>
      </c>
      <c r="E4135" s="44" t="s">
        <v>4162</v>
      </c>
      <c r="F4135" s="44" t="s">
        <v>21</v>
      </c>
      <c r="G4135" s="45" t="s">
        <v>21</v>
      </c>
      <c r="H4135" s="48" t="str">
        <f t="shared" si="303"/>
        <v>Non Lead</v>
      </c>
      <c r="I4135" s="44" t="s">
        <v>34</v>
      </c>
      <c r="J4135" s="44" t="s">
        <v>23</v>
      </c>
      <c r="K4135" s="44">
        <v>1988</v>
      </c>
      <c r="L4135" s="44" t="s">
        <v>24</v>
      </c>
      <c r="M4135" s="44" t="s">
        <v>25</v>
      </c>
    </row>
    <row r="4136" spans="4:13" x14ac:dyDescent="0.25">
      <c r="D4136" s="44">
        <v>4186</v>
      </c>
      <c r="E4136" s="44" t="s">
        <v>4163</v>
      </c>
      <c r="F4136" s="44" t="s">
        <v>21</v>
      </c>
      <c r="G4136" s="45" t="s">
        <v>21</v>
      </c>
      <c r="H4136" s="48" t="str">
        <f t="shared" si="303"/>
        <v>Non Lead</v>
      </c>
      <c r="I4136" s="44" t="s">
        <v>22</v>
      </c>
      <c r="J4136" s="44" t="s">
        <v>23</v>
      </c>
      <c r="K4136" s="44">
        <v>1995</v>
      </c>
      <c r="L4136" s="44" t="s">
        <v>24</v>
      </c>
      <c r="M4136" s="44" t="s">
        <v>25</v>
      </c>
    </row>
    <row r="4137" spans="4:13" x14ac:dyDescent="0.25">
      <c r="D4137" s="44">
        <v>4187</v>
      </c>
      <c r="E4137" s="44" t="s">
        <v>4164</v>
      </c>
      <c r="F4137" s="44" t="s">
        <v>21</v>
      </c>
      <c r="G4137" s="45" t="s">
        <v>21</v>
      </c>
      <c r="H4137" s="48" t="str">
        <f t="shared" si="303"/>
        <v>Non Lead</v>
      </c>
      <c r="I4137" s="44" t="s">
        <v>34</v>
      </c>
      <c r="J4137" s="44" t="s">
        <v>23</v>
      </c>
      <c r="K4137" s="44">
        <v>1995</v>
      </c>
      <c r="L4137" s="44" t="s">
        <v>24</v>
      </c>
      <c r="M4137" s="44" t="s">
        <v>25</v>
      </c>
    </row>
    <row r="4138" spans="4:13" x14ac:dyDescent="0.25">
      <c r="D4138" s="44">
        <v>4188</v>
      </c>
      <c r="E4138" s="44" t="s">
        <v>4165</v>
      </c>
      <c r="F4138" s="44" t="s">
        <v>21</v>
      </c>
      <c r="G4138" s="45" t="s">
        <v>21</v>
      </c>
      <c r="H4138" s="48" t="str">
        <f t="shared" si="303"/>
        <v>Non Lead</v>
      </c>
      <c r="I4138" s="44" t="s">
        <v>22</v>
      </c>
      <c r="J4138" s="44" t="s">
        <v>23</v>
      </c>
      <c r="K4138" s="44">
        <v>1995</v>
      </c>
      <c r="L4138" s="44" t="s">
        <v>24</v>
      </c>
      <c r="M4138" s="44" t="s">
        <v>25</v>
      </c>
    </row>
    <row r="4139" spans="4:13" x14ac:dyDescent="0.25">
      <c r="D4139" s="44">
        <v>4189</v>
      </c>
      <c r="E4139" s="44" t="s">
        <v>4166</v>
      </c>
      <c r="F4139" s="44" t="s">
        <v>21</v>
      </c>
      <c r="G4139" s="45" t="s">
        <v>21</v>
      </c>
      <c r="H4139" s="48" t="str">
        <f t="shared" si="303"/>
        <v>Non Lead</v>
      </c>
      <c r="I4139" s="44" t="s">
        <v>34</v>
      </c>
      <c r="J4139" s="44" t="s">
        <v>23</v>
      </c>
      <c r="K4139" s="44">
        <v>1995</v>
      </c>
      <c r="L4139" s="44" t="s">
        <v>24</v>
      </c>
      <c r="M4139" s="44" t="s">
        <v>25</v>
      </c>
    </row>
    <row r="4140" spans="4:13" x14ac:dyDescent="0.25">
      <c r="D4140" s="44">
        <v>4190</v>
      </c>
      <c r="E4140" s="44" t="s">
        <v>4167</v>
      </c>
      <c r="F4140" s="44" t="s">
        <v>21</v>
      </c>
      <c r="G4140" s="45" t="s">
        <v>21</v>
      </c>
      <c r="H4140" s="48" t="str">
        <f t="shared" si="303"/>
        <v>Non Lead</v>
      </c>
      <c r="I4140" s="44" t="s">
        <v>76</v>
      </c>
      <c r="J4140" s="44" t="s">
        <v>23</v>
      </c>
      <c r="K4140" s="44">
        <v>1988</v>
      </c>
      <c r="L4140" s="44" t="s">
        <v>24</v>
      </c>
      <c r="M4140" s="44" t="s">
        <v>25</v>
      </c>
    </row>
    <row r="4141" spans="4:13" x14ac:dyDescent="0.25">
      <c r="D4141" s="44">
        <v>4191</v>
      </c>
      <c r="E4141" s="44" t="s">
        <v>4168</v>
      </c>
      <c r="F4141" s="44" t="s">
        <v>21</v>
      </c>
      <c r="G4141" s="45" t="s">
        <v>21</v>
      </c>
      <c r="H4141" s="48" t="str">
        <f t="shared" si="303"/>
        <v>Non Lead</v>
      </c>
      <c r="I4141" s="44" t="s">
        <v>34</v>
      </c>
      <c r="J4141" s="44" t="s">
        <v>23</v>
      </c>
      <c r="K4141" s="44">
        <v>1988</v>
      </c>
      <c r="L4141" s="44" t="s">
        <v>24</v>
      </c>
      <c r="M4141" s="44" t="s">
        <v>25</v>
      </c>
    </row>
    <row r="4142" spans="4:13" x14ac:dyDescent="0.25">
      <c r="D4142" s="44">
        <v>4192</v>
      </c>
      <c r="E4142" s="44" t="s">
        <v>4169</v>
      </c>
      <c r="F4142" s="44" t="s">
        <v>21</v>
      </c>
      <c r="G4142" s="45" t="s">
        <v>21</v>
      </c>
      <c r="H4142" s="48" t="str">
        <f t="shared" si="303"/>
        <v>Non Lead</v>
      </c>
      <c r="I4142" s="44" t="s">
        <v>22</v>
      </c>
      <c r="J4142" s="44" t="s">
        <v>23</v>
      </c>
      <c r="K4142" s="44">
        <v>2016</v>
      </c>
      <c r="L4142" s="44" t="s">
        <v>24</v>
      </c>
      <c r="M4142" s="44" t="s">
        <v>25</v>
      </c>
    </row>
    <row r="4143" spans="4:13" x14ac:dyDescent="0.25">
      <c r="D4143" s="44">
        <v>4193</v>
      </c>
      <c r="E4143" s="44" t="s">
        <v>4170</v>
      </c>
      <c r="F4143" s="44" t="s">
        <v>21</v>
      </c>
      <c r="G4143" s="45" t="s">
        <v>21</v>
      </c>
      <c r="H4143" s="48" t="str">
        <f t="shared" si="303"/>
        <v>Non Lead</v>
      </c>
      <c r="I4143" s="44" t="s">
        <v>34</v>
      </c>
      <c r="J4143" s="44" t="s">
        <v>23</v>
      </c>
      <c r="K4143" s="44">
        <v>2016</v>
      </c>
      <c r="L4143" s="44" t="s">
        <v>24</v>
      </c>
      <c r="M4143" s="44" t="s">
        <v>25</v>
      </c>
    </row>
    <row r="4144" spans="4:13" x14ac:dyDescent="0.25">
      <c r="D4144" s="44">
        <v>4194</v>
      </c>
      <c r="E4144" s="44" t="s">
        <v>4171</v>
      </c>
      <c r="F4144" s="44" t="s">
        <v>21</v>
      </c>
      <c r="G4144" s="45" t="s">
        <v>21</v>
      </c>
      <c r="H4144" s="48" t="str">
        <f t="shared" si="303"/>
        <v>Non Lead</v>
      </c>
      <c r="I4144" s="44" t="s">
        <v>22</v>
      </c>
      <c r="J4144" s="44" t="s">
        <v>23</v>
      </c>
      <c r="K4144" s="44">
        <v>2018</v>
      </c>
      <c r="L4144" s="44" t="s">
        <v>24</v>
      </c>
      <c r="M4144" s="44" t="s">
        <v>25</v>
      </c>
    </row>
    <row r="4145" spans="4:13" x14ac:dyDescent="0.25">
      <c r="D4145" s="44">
        <v>4195</v>
      </c>
      <c r="E4145" s="44" t="s">
        <v>4172</v>
      </c>
      <c r="F4145" s="44" t="s">
        <v>21</v>
      </c>
      <c r="G4145" s="45" t="s">
        <v>21</v>
      </c>
      <c r="H4145" s="48" t="str">
        <f t="shared" si="303"/>
        <v>Non Lead</v>
      </c>
      <c r="I4145" s="44" t="s">
        <v>34</v>
      </c>
      <c r="J4145" s="44" t="s">
        <v>23</v>
      </c>
      <c r="K4145" s="44">
        <v>2018</v>
      </c>
      <c r="L4145" s="44" t="s">
        <v>24</v>
      </c>
      <c r="M4145" s="44" t="s">
        <v>25</v>
      </c>
    </row>
    <row r="4146" spans="4:13" x14ac:dyDescent="0.25">
      <c r="D4146" s="44">
        <v>4196</v>
      </c>
      <c r="E4146" s="44" t="s">
        <v>4173</v>
      </c>
      <c r="F4146" s="44" t="s">
        <v>21</v>
      </c>
      <c r="G4146" s="45" t="s">
        <v>21</v>
      </c>
      <c r="H4146" s="48" t="str">
        <f t="shared" si="303"/>
        <v>Non Lead</v>
      </c>
      <c r="I4146" s="44" t="s">
        <v>22</v>
      </c>
      <c r="J4146" s="44" t="s">
        <v>23</v>
      </c>
      <c r="K4146" s="44">
        <v>2007</v>
      </c>
      <c r="L4146" s="44" t="s">
        <v>24</v>
      </c>
      <c r="M4146" s="44" t="s">
        <v>25</v>
      </c>
    </row>
    <row r="4147" spans="4:13" x14ac:dyDescent="0.25">
      <c r="D4147" s="44">
        <v>4197</v>
      </c>
      <c r="E4147" s="44" t="s">
        <v>4174</v>
      </c>
      <c r="F4147" s="44" t="s">
        <v>21</v>
      </c>
      <c r="G4147" s="45" t="s">
        <v>21</v>
      </c>
      <c r="H4147" s="48" t="str">
        <f t="shared" si="303"/>
        <v>Non Lead</v>
      </c>
      <c r="I4147" s="44" t="s">
        <v>34</v>
      </c>
      <c r="J4147" s="44" t="s">
        <v>23</v>
      </c>
      <c r="K4147" s="44">
        <v>2007</v>
      </c>
      <c r="L4147" s="44" t="s">
        <v>24</v>
      </c>
      <c r="M4147" s="44" t="s">
        <v>25</v>
      </c>
    </row>
    <row r="4148" spans="4:13" x14ac:dyDescent="0.25">
      <c r="D4148" s="44">
        <v>4198</v>
      </c>
      <c r="E4148" s="44" t="s">
        <v>4175</v>
      </c>
      <c r="F4148" s="44" t="s">
        <v>21</v>
      </c>
      <c r="G4148" s="45" t="s">
        <v>21</v>
      </c>
      <c r="H4148" s="48" t="str">
        <f t="shared" si="303"/>
        <v>Non Lead</v>
      </c>
      <c r="I4148" s="44" t="s">
        <v>22</v>
      </c>
      <c r="J4148" s="44" t="s">
        <v>23</v>
      </c>
      <c r="K4148" s="44">
        <v>1995</v>
      </c>
      <c r="L4148" s="44" t="s">
        <v>24</v>
      </c>
      <c r="M4148" s="44" t="s">
        <v>25</v>
      </c>
    </row>
    <row r="4149" spans="4:13" x14ac:dyDescent="0.25">
      <c r="D4149" s="44">
        <v>4199</v>
      </c>
      <c r="E4149" s="44" t="s">
        <v>4176</v>
      </c>
      <c r="F4149" s="44" t="s">
        <v>21</v>
      </c>
      <c r="G4149" s="45" t="s">
        <v>21</v>
      </c>
      <c r="H4149" s="48" t="str">
        <f t="shared" si="303"/>
        <v>Non Lead</v>
      </c>
      <c r="I4149" s="44" t="s">
        <v>22</v>
      </c>
      <c r="J4149" s="44" t="s">
        <v>23</v>
      </c>
      <c r="K4149" s="44">
        <v>1995</v>
      </c>
      <c r="L4149" s="44" t="s">
        <v>24</v>
      </c>
      <c r="M4149" s="44" t="s">
        <v>25</v>
      </c>
    </row>
    <row r="4150" spans="4:13" x14ac:dyDescent="0.25">
      <c r="D4150" s="44">
        <v>4200</v>
      </c>
      <c r="E4150" s="44" t="s">
        <v>4177</v>
      </c>
      <c r="F4150" s="44" t="s">
        <v>21</v>
      </c>
      <c r="G4150" s="45" t="s">
        <v>21</v>
      </c>
      <c r="H4150" s="48" t="str">
        <f t="shared" si="303"/>
        <v>Non Lead</v>
      </c>
      <c r="I4150" s="44" t="s">
        <v>22</v>
      </c>
      <c r="J4150" s="44" t="s">
        <v>23</v>
      </c>
      <c r="K4150" s="44">
        <v>1986</v>
      </c>
      <c r="L4150" s="44" t="s">
        <v>24</v>
      </c>
      <c r="M4150" s="44" t="s">
        <v>25</v>
      </c>
    </row>
    <row r="4151" spans="4:13" x14ac:dyDescent="0.25">
      <c r="D4151" s="44">
        <v>4201</v>
      </c>
      <c r="E4151" s="44" t="s">
        <v>4178</v>
      </c>
      <c r="F4151" s="44" t="s">
        <v>21</v>
      </c>
      <c r="G4151" s="45" t="s">
        <v>21</v>
      </c>
      <c r="H4151" s="48" t="str">
        <f t="shared" si="303"/>
        <v>Non Lead</v>
      </c>
      <c r="I4151" s="44" t="s">
        <v>22</v>
      </c>
      <c r="J4151" s="44" t="s">
        <v>23</v>
      </c>
      <c r="K4151" s="44">
        <v>2004</v>
      </c>
      <c r="L4151" s="44" t="s">
        <v>24</v>
      </c>
      <c r="M4151" s="44" t="s">
        <v>25</v>
      </c>
    </row>
    <row r="4152" spans="4:13" x14ac:dyDescent="0.25">
      <c r="D4152" s="44">
        <v>4202</v>
      </c>
      <c r="E4152" s="44" t="s">
        <v>4179</v>
      </c>
      <c r="F4152" s="44" t="s">
        <v>21</v>
      </c>
      <c r="G4152" s="45" t="s">
        <v>21</v>
      </c>
      <c r="H4152" s="48" t="str">
        <f t="shared" si="303"/>
        <v>Non Lead</v>
      </c>
      <c r="I4152" s="44" t="s">
        <v>34</v>
      </c>
      <c r="J4152" s="44" t="s">
        <v>23</v>
      </c>
      <c r="K4152" s="44">
        <v>2004</v>
      </c>
      <c r="L4152" s="44" t="s">
        <v>24</v>
      </c>
      <c r="M4152" s="44" t="s">
        <v>25</v>
      </c>
    </row>
    <row r="4153" spans="4:13" x14ac:dyDescent="0.25">
      <c r="D4153" s="44">
        <v>4203</v>
      </c>
      <c r="E4153" s="44" t="s">
        <v>4180</v>
      </c>
      <c r="F4153" s="44" t="s">
        <v>21</v>
      </c>
      <c r="G4153" s="45" t="s">
        <v>21</v>
      </c>
      <c r="H4153" s="48" t="str">
        <f t="shared" si="303"/>
        <v>Non Lead</v>
      </c>
      <c r="I4153" s="44" t="s">
        <v>22</v>
      </c>
      <c r="J4153" s="44" t="s">
        <v>23</v>
      </c>
      <c r="K4153" s="44">
        <v>2021</v>
      </c>
      <c r="L4153" s="44" t="s">
        <v>24</v>
      </c>
      <c r="M4153" s="44" t="s">
        <v>25</v>
      </c>
    </row>
    <row r="4154" spans="4:13" x14ac:dyDescent="0.25">
      <c r="D4154" s="44">
        <v>4204</v>
      </c>
      <c r="E4154" s="44" t="s">
        <v>4181</v>
      </c>
      <c r="F4154" s="44" t="s">
        <v>21</v>
      </c>
      <c r="G4154" s="45" t="s">
        <v>21</v>
      </c>
      <c r="H4154" s="48" t="str">
        <f t="shared" si="303"/>
        <v>Non Lead</v>
      </c>
      <c r="I4154" s="44" t="s">
        <v>34</v>
      </c>
      <c r="J4154" s="44" t="s">
        <v>23</v>
      </c>
      <c r="K4154" s="44">
        <v>2021</v>
      </c>
      <c r="L4154" s="44" t="s">
        <v>24</v>
      </c>
      <c r="M4154" s="44" t="s">
        <v>25</v>
      </c>
    </row>
    <row r="4155" spans="4:13" x14ac:dyDescent="0.25">
      <c r="D4155" s="44">
        <v>4205</v>
      </c>
      <c r="E4155" s="44" t="s">
        <v>4182</v>
      </c>
      <c r="F4155" s="44" t="s">
        <v>21</v>
      </c>
      <c r="G4155" s="45" t="s">
        <v>21</v>
      </c>
      <c r="H4155" s="48" t="str">
        <f t="shared" si="303"/>
        <v>Non Lead</v>
      </c>
      <c r="I4155" s="44" t="s">
        <v>22</v>
      </c>
      <c r="J4155" s="44" t="s">
        <v>23</v>
      </c>
      <c r="K4155" s="44">
        <v>1998</v>
      </c>
      <c r="L4155" s="44" t="s">
        <v>24</v>
      </c>
      <c r="M4155" s="44" t="s">
        <v>25</v>
      </c>
    </row>
    <row r="4156" spans="4:13" x14ac:dyDescent="0.25">
      <c r="D4156" s="44">
        <v>4206</v>
      </c>
      <c r="E4156" s="44" t="s">
        <v>4183</v>
      </c>
      <c r="F4156" s="44" t="s">
        <v>21</v>
      </c>
      <c r="G4156" s="45" t="s">
        <v>21</v>
      </c>
      <c r="H4156" s="48" t="str">
        <f t="shared" si="303"/>
        <v>Non Lead</v>
      </c>
      <c r="I4156" s="44" t="s">
        <v>34</v>
      </c>
      <c r="J4156" s="44" t="s">
        <v>23</v>
      </c>
      <c r="K4156" s="44">
        <v>1998</v>
      </c>
      <c r="L4156" s="44" t="s">
        <v>24</v>
      </c>
      <c r="M4156" s="44" t="s">
        <v>25</v>
      </c>
    </row>
    <row r="4157" spans="4:13" x14ac:dyDescent="0.25">
      <c r="D4157" s="44">
        <v>4207</v>
      </c>
      <c r="E4157" s="44" t="s">
        <v>4184</v>
      </c>
      <c r="F4157" s="44" t="s">
        <v>21</v>
      </c>
      <c r="G4157" s="45" t="s">
        <v>21</v>
      </c>
      <c r="H4157" s="48" t="str">
        <f t="shared" si="303"/>
        <v>Non Lead</v>
      </c>
      <c r="J4157" s="44" t="s">
        <v>23</v>
      </c>
      <c r="K4157" s="44">
        <v>1987</v>
      </c>
      <c r="L4157" s="44" t="s">
        <v>24</v>
      </c>
      <c r="M4157" s="44" t="s">
        <v>25</v>
      </c>
    </row>
    <row r="4158" spans="4:13" x14ac:dyDescent="0.25">
      <c r="D4158" s="44">
        <v>4208</v>
      </c>
      <c r="E4158" s="44" t="s">
        <v>4185</v>
      </c>
      <c r="F4158" s="44" t="s">
        <v>21</v>
      </c>
      <c r="G4158" s="45" t="s">
        <v>56</v>
      </c>
      <c r="H4158" s="48" t="str">
        <f t="shared" si="303"/>
        <v>Unknown</v>
      </c>
      <c r="I4158" s="44" t="s">
        <v>34</v>
      </c>
      <c r="J4158" s="44" t="s">
        <v>23</v>
      </c>
      <c r="K4158" s="44">
        <v>1987</v>
      </c>
      <c r="L4158" s="44" t="s">
        <v>24</v>
      </c>
      <c r="M4158" s="44" t="s">
        <v>25</v>
      </c>
    </row>
    <row r="4159" spans="4:13" x14ac:dyDescent="0.25">
      <c r="D4159" s="44">
        <v>4209</v>
      </c>
      <c r="E4159" s="44" t="s">
        <v>4186</v>
      </c>
      <c r="F4159" s="44" t="s">
        <v>21</v>
      </c>
      <c r="G4159" s="45" t="s">
        <v>21</v>
      </c>
      <c r="H4159" s="48" t="str">
        <f t="shared" si="303"/>
        <v>Non Lead</v>
      </c>
      <c r="I4159" s="44" t="s">
        <v>22</v>
      </c>
      <c r="J4159" s="44" t="s">
        <v>23</v>
      </c>
      <c r="K4159" s="44">
        <v>1999</v>
      </c>
      <c r="L4159" s="44" t="s">
        <v>24</v>
      </c>
      <c r="M4159" s="44" t="s">
        <v>25</v>
      </c>
    </row>
    <row r="4160" spans="4:13" x14ac:dyDescent="0.25">
      <c r="D4160" s="44">
        <v>4210</v>
      </c>
      <c r="E4160" s="44" t="s">
        <v>4187</v>
      </c>
      <c r="F4160" s="44" t="s">
        <v>21</v>
      </c>
      <c r="G4160" s="45" t="s">
        <v>21</v>
      </c>
      <c r="H4160" s="48" t="str">
        <f t="shared" si="303"/>
        <v>Non Lead</v>
      </c>
      <c r="I4160" s="44" t="s">
        <v>34</v>
      </c>
      <c r="J4160" s="44" t="s">
        <v>23</v>
      </c>
      <c r="K4160" s="44">
        <v>1999</v>
      </c>
      <c r="L4160" s="44" t="s">
        <v>24</v>
      </c>
      <c r="M4160" s="44" t="s">
        <v>25</v>
      </c>
    </row>
    <row r="4161" spans="4:13" x14ac:dyDescent="0.25">
      <c r="D4161" s="44">
        <v>4211</v>
      </c>
      <c r="E4161" s="44" t="s">
        <v>4188</v>
      </c>
      <c r="F4161" s="44" t="s">
        <v>21</v>
      </c>
      <c r="G4161" s="45" t="s">
        <v>21</v>
      </c>
      <c r="H4161" s="48" t="str">
        <f t="shared" ref="H4161:H4224" si="304">IF(F4161="Lead",F4161,IF(G4161="Lead",G4161,IF(F4161="Unknown",F4161,IF(G4161="Unknown",G4161,IF(G4161="Galvanized Requiring Replacement",G4161,IF(F4161="NA",G4161,IF(G4161="NA",F4161,IF(AND(F4161="Non Lead",G4161="Non Lead"),"Non Lead","")
)))))))</f>
        <v>Non Lead</v>
      </c>
      <c r="I4161" s="44" t="s">
        <v>22</v>
      </c>
      <c r="J4161" s="44" t="s">
        <v>23</v>
      </c>
      <c r="K4161" s="44">
        <v>2000</v>
      </c>
      <c r="L4161" s="44" t="s">
        <v>24</v>
      </c>
      <c r="M4161" s="44" t="s">
        <v>25</v>
      </c>
    </row>
    <row r="4162" spans="4:13" x14ac:dyDescent="0.25">
      <c r="D4162" s="44">
        <v>4212</v>
      </c>
      <c r="E4162" s="44" t="s">
        <v>4189</v>
      </c>
      <c r="F4162" s="44" t="s">
        <v>21</v>
      </c>
      <c r="G4162" s="45" t="s">
        <v>21</v>
      </c>
      <c r="H4162" s="48" t="str">
        <f t="shared" si="304"/>
        <v>Non Lead</v>
      </c>
      <c r="I4162" s="44" t="s">
        <v>34</v>
      </c>
      <c r="J4162" s="44" t="s">
        <v>23</v>
      </c>
      <c r="K4162" s="44">
        <v>2000</v>
      </c>
      <c r="L4162" s="44" t="s">
        <v>24</v>
      </c>
      <c r="M4162" s="44" t="s">
        <v>25</v>
      </c>
    </row>
    <row r="4163" spans="4:13" x14ac:dyDescent="0.25">
      <c r="D4163" s="44">
        <v>4213</v>
      </c>
      <c r="E4163" s="44" t="s">
        <v>4190</v>
      </c>
      <c r="F4163" s="44" t="s">
        <v>21</v>
      </c>
      <c r="G4163" s="45" t="s">
        <v>21</v>
      </c>
      <c r="H4163" s="48" t="str">
        <f t="shared" si="304"/>
        <v>Non Lead</v>
      </c>
      <c r="I4163" s="44" t="s">
        <v>22</v>
      </c>
      <c r="J4163" s="44" t="s">
        <v>23</v>
      </c>
      <c r="K4163" s="44">
        <v>1995</v>
      </c>
      <c r="L4163" s="44" t="s">
        <v>24</v>
      </c>
      <c r="M4163" s="44" t="s">
        <v>25</v>
      </c>
    </row>
    <row r="4164" spans="4:13" x14ac:dyDescent="0.25">
      <c r="D4164" s="44">
        <v>4214</v>
      </c>
      <c r="E4164" s="44" t="s">
        <v>4191</v>
      </c>
      <c r="F4164" s="44" t="s">
        <v>21</v>
      </c>
      <c r="G4164" s="45" t="s">
        <v>21</v>
      </c>
      <c r="H4164" s="48" t="str">
        <f t="shared" si="304"/>
        <v>Non Lead</v>
      </c>
      <c r="I4164" s="44" t="s">
        <v>34</v>
      </c>
      <c r="J4164" s="44" t="s">
        <v>23</v>
      </c>
      <c r="K4164" s="44">
        <v>1995</v>
      </c>
      <c r="L4164" s="44" t="s">
        <v>24</v>
      </c>
      <c r="M4164" s="44" t="s">
        <v>25</v>
      </c>
    </row>
    <row r="4165" spans="4:13" x14ac:dyDescent="0.25">
      <c r="D4165" s="44">
        <v>4215</v>
      </c>
      <c r="E4165" s="44" t="s">
        <v>4192</v>
      </c>
      <c r="F4165" s="44" t="s">
        <v>21</v>
      </c>
      <c r="G4165" s="45" t="s">
        <v>21</v>
      </c>
      <c r="H4165" s="48" t="str">
        <f t="shared" si="304"/>
        <v>Non Lead</v>
      </c>
      <c r="I4165" s="44" t="s">
        <v>22</v>
      </c>
      <c r="J4165" s="44" t="s">
        <v>23</v>
      </c>
      <c r="K4165" s="44">
        <v>2002</v>
      </c>
      <c r="L4165" s="44" t="s">
        <v>24</v>
      </c>
      <c r="M4165" s="44" t="s">
        <v>25</v>
      </c>
    </row>
    <row r="4166" spans="4:13" x14ac:dyDescent="0.25">
      <c r="D4166" s="44">
        <v>4216</v>
      </c>
      <c r="E4166" s="44" t="s">
        <v>4193</v>
      </c>
      <c r="F4166" s="44" t="s">
        <v>21</v>
      </c>
      <c r="G4166" s="45" t="s">
        <v>21</v>
      </c>
      <c r="H4166" s="48" t="str">
        <f t="shared" si="304"/>
        <v>Non Lead</v>
      </c>
      <c r="I4166" s="44" t="s">
        <v>34</v>
      </c>
      <c r="J4166" s="44" t="s">
        <v>23</v>
      </c>
      <c r="K4166" s="44">
        <v>2002</v>
      </c>
      <c r="L4166" s="44" t="s">
        <v>24</v>
      </c>
      <c r="M4166" s="44" t="s">
        <v>25</v>
      </c>
    </row>
    <row r="4167" spans="4:13" x14ac:dyDescent="0.25">
      <c r="D4167" s="44">
        <v>4217</v>
      </c>
      <c r="E4167" s="44" t="s">
        <v>4194</v>
      </c>
      <c r="F4167" s="44" t="s">
        <v>21</v>
      </c>
      <c r="G4167" s="45" t="s">
        <v>21</v>
      </c>
      <c r="H4167" s="48" t="str">
        <f t="shared" si="304"/>
        <v>Non Lead</v>
      </c>
      <c r="I4167" s="44" t="s">
        <v>22</v>
      </c>
      <c r="J4167" s="44" t="s">
        <v>23</v>
      </c>
      <c r="K4167" s="44">
        <v>1995</v>
      </c>
      <c r="L4167" s="44" t="s">
        <v>24</v>
      </c>
      <c r="M4167" s="44" t="s">
        <v>25</v>
      </c>
    </row>
    <row r="4168" spans="4:13" x14ac:dyDescent="0.25">
      <c r="D4168" s="44">
        <v>4218</v>
      </c>
      <c r="E4168" s="44" t="s">
        <v>4195</v>
      </c>
      <c r="F4168" s="44" t="s">
        <v>21</v>
      </c>
      <c r="G4168" s="45" t="s">
        <v>21</v>
      </c>
      <c r="H4168" s="48" t="str">
        <f t="shared" si="304"/>
        <v>Non Lead</v>
      </c>
      <c r="I4168" s="44" t="s">
        <v>34</v>
      </c>
      <c r="J4168" s="44" t="s">
        <v>23</v>
      </c>
      <c r="K4168" s="44">
        <v>1995</v>
      </c>
      <c r="L4168" s="44" t="s">
        <v>24</v>
      </c>
      <c r="M4168" s="44" t="s">
        <v>25</v>
      </c>
    </row>
    <row r="4169" spans="4:13" x14ac:dyDescent="0.25">
      <c r="D4169" s="44">
        <v>4219</v>
      </c>
      <c r="E4169" s="44" t="s">
        <v>4196</v>
      </c>
      <c r="F4169" s="44" t="s">
        <v>21</v>
      </c>
      <c r="G4169" s="45" t="s">
        <v>21</v>
      </c>
      <c r="H4169" s="48" t="str">
        <f t="shared" si="304"/>
        <v>Non Lead</v>
      </c>
      <c r="J4169" s="44" t="s">
        <v>23</v>
      </c>
      <c r="K4169" s="44">
        <v>1985</v>
      </c>
      <c r="L4169" s="44" t="s">
        <v>24</v>
      </c>
      <c r="M4169" s="44" t="s">
        <v>25</v>
      </c>
    </row>
    <row r="4170" spans="4:13" x14ac:dyDescent="0.25">
      <c r="D4170" s="44">
        <v>4220</v>
      </c>
      <c r="E4170" s="44" t="s">
        <v>4197</v>
      </c>
      <c r="F4170" s="44" t="s">
        <v>21</v>
      </c>
      <c r="G4170" s="45" t="s">
        <v>21</v>
      </c>
      <c r="H4170" s="48" t="str">
        <f t="shared" si="304"/>
        <v>Non Lead</v>
      </c>
      <c r="I4170" s="44" t="s">
        <v>34</v>
      </c>
      <c r="J4170" s="44" t="s">
        <v>23</v>
      </c>
      <c r="K4170" s="44">
        <v>1985</v>
      </c>
      <c r="L4170" s="44" t="s">
        <v>24</v>
      </c>
      <c r="M4170" s="44" t="s">
        <v>25</v>
      </c>
    </row>
    <row r="4171" spans="4:13" x14ac:dyDescent="0.25">
      <c r="D4171" s="44">
        <v>4221</v>
      </c>
      <c r="E4171" s="44" t="s">
        <v>4198</v>
      </c>
      <c r="F4171" s="44" t="s">
        <v>21</v>
      </c>
      <c r="G4171" s="45" t="s">
        <v>21</v>
      </c>
      <c r="H4171" s="48" t="str">
        <f t="shared" si="304"/>
        <v>Non Lead</v>
      </c>
      <c r="J4171" s="44" t="s">
        <v>23</v>
      </c>
      <c r="K4171" s="44">
        <v>1987</v>
      </c>
      <c r="L4171" s="44" t="s">
        <v>24</v>
      </c>
      <c r="M4171" s="44" t="s">
        <v>25</v>
      </c>
    </row>
    <row r="4172" spans="4:13" x14ac:dyDescent="0.25">
      <c r="D4172" s="44">
        <v>4222</v>
      </c>
      <c r="E4172" s="44" t="s">
        <v>4199</v>
      </c>
      <c r="F4172" s="44" t="s">
        <v>21</v>
      </c>
      <c r="G4172" s="45" t="s">
        <v>21</v>
      </c>
      <c r="H4172" s="48" t="str">
        <f t="shared" si="304"/>
        <v>Non Lead</v>
      </c>
      <c r="I4172" s="44" t="s">
        <v>34</v>
      </c>
      <c r="J4172" s="44" t="s">
        <v>23</v>
      </c>
      <c r="K4172" s="44">
        <v>1987</v>
      </c>
      <c r="L4172" s="44" t="s">
        <v>24</v>
      </c>
      <c r="M4172" s="44" t="s">
        <v>25</v>
      </c>
    </row>
    <row r="4173" spans="4:13" x14ac:dyDescent="0.25">
      <c r="D4173" s="44">
        <v>4223</v>
      </c>
      <c r="E4173" s="44" t="s">
        <v>4200</v>
      </c>
      <c r="F4173" s="44" t="s">
        <v>21</v>
      </c>
      <c r="G4173" s="45" t="s">
        <v>21</v>
      </c>
      <c r="H4173" s="48" t="str">
        <f t="shared" si="304"/>
        <v>Non Lead</v>
      </c>
      <c r="J4173" s="44" t="s">
        <v>23</v>
      </c>
      <c r="K4173" s="44">
        <v>1987</v>
      </c>
      <c r="L4173" s="44" t="s">
        <v>24</v>
      </c>
      <c r="M4173" s="44" t="s">
        <v>25</v>
      </c>
    </row>
    <row r="4174" spans="4:13" x14ac:dyDescent="0.25">
      <c r="D4174" s="44">
        <v>4224</v>
      </c>
      <c r="E4174" s="44" t="s">
        <v>4201</v>
      </c>
      <c r="F4174" s="44" t="s">
        <v>21</v>
      </c>
      <c r="G4174" s="45" t="s">
        <v>21</v>
      </c>
      <c r="H4174" s="48" t="str">
        <f t="shared" si="304"/>
        <v>Non Lead</v>
      </c>
      <c r="I4174" s="44" t="s">
        <v>34</v>
      </c>
      <c r="J4174" s="44" t="s">
        <v>23</v>
      </c>
      <c r="K4174" s="44">
        <v>1987</v>
      </c>
      <c r="L4174" s="44" t="s">
        <v>24</v>
      </c>
      <c r="M4174" s="44" t="s">
        <v>25</v>
      </c>
    </row>
    <row r="4175" spans="4:13" x14ac:dyDescent="0.25">
      <c r="D4175" s="44">
        <v>4225</v>
      </c>
      <c r="E4175" s="44" t="s">
        <v>4202</v>
      </c>
      <c r="F4175" s="44" t="s">
        <v>21</v>
      </c>
      <c r="G4175" s="45" t="s">
        <v>21</v>
      </c>
      <c r="H4175" s="48" t="str">
        <f t="shared" si="304"/>
        <v>Non Lead</v>
      </c>
      <c r="I4175" s="44" t="s">
        <v>22</v>
      </c>
      <c r="J4175" s="44" t="s">
        <v>23</v>
      </c>
      <c r="K4175" s="44">
        <v>1991</v>
      </c>
      <c r="L4175" s="44" t="s">
        <v>24</v>
      </c>
      <c r="M4175" s="44" t="s">
        <v>25</v>
      </c>
    </row>
    <row r="4176" spans="4:13" x14ac:dyDescent="0.25">
      <c r="D4176" s="44">
        <v>4226</v>
      </c>
      <c r="E4176" s="44" t="s">
        <v>4203</v>
      </c>
      <c r="F4176" s="44" t="s">
        <v>21</v>
      </c>
      <c r="G4176" s="45" t="s">
        <v>21</v>
      </c>
      <c r="H4176" s="48" t="str">
        <f t="shared" si="304"/>
        <v>Non Lead</v>
      </c>
      <c r="I4176" s="44" t="s">
        <v>34</v>
      </c>
      <c r="J4176" s="44" t="s">
        <v>23</v>
      </c>
      <c r="K4176" s="44">
        <v>1991</v>
      </c>
      <c r="L4176" s="44" t="s">
        <v>24</v>
      </c>
      <c r="M4176" s="44" t="s">
        <v>25</v>
      </c>
    </row>
    <row r="4177" spans="4:13" x14ac:dyDescent="0.25">
      <c r="D4177" s="44">
        <v>4227</v>
      </c>
      <c r="E4177" s="44" t="s">
        <v>4204</v>
      </c>
      <c r="F4177" s="44" t="s">
        <v>21</v>
      </c>
      <c r="G4177" s="45" t="s">
        <v>21</v>
      </c>
      <c r="H4177" s="48" t="str">
        <f t="shared" si="304"/>
        <v>Non Lead</v>
      </c>
      <c r="J4177" s="44" t="s">
        <v>23</v>
      </c>
      <c r="K4177" s="44">
        <v>1985</v>
      </c>
      <c r="L4177" s="44" t="s">
        <v>24</v>
      </c>
      <c r="M4177" s="44" t="s">
        <v>25</v>
      </c>
    </row>
    <row r="4178" spans="4:13" x14ac:dyDescent="0.25">
      <c r="D4178" s="44">
        <v>4228</v>
      </c>
      <c r="E4178" s="44" t="s">
        <v>4205</v>
      </c>
      <c r="F4178" s="44" t="s">
        <v>21</v>
      </c>
      <c r="G4178" s="45" t="s">
        <v>21</v>
      </c>
      <c r="H4178" s="48" t="str">
        <f t="shared" si="304"/>
        <v>Non Lead</v>
      </c>
      <c r="I4178" s="44" t="s">
        <v>34</v>
      </c>
      <c r="J4178" s="44" t="s">
        <v>23</v>
      </c>
      <c r="K4178" s="44">
        <v>1985</v>
      </c>
      <c r="L4178" s="44" t="s">
        <v>24</v>
      </c>
      <c r="M4178" s="44" t="s">
        <v>25</v>
      </c>
    </row>
    <row r="4179" spans="4:13" x14ac:dyDescent="0.25">
      <c r="D4179" s="44">
        <v>4229</v>
      </c>
      <c r="E4179" s="44" t="s">
        <v>4206</v>
      </c>
      <c r="F4179" s="44" t="s">
        <v>21</v>
      </c>
      <c r="G4179" s="45" t="s">
        <v>21</v>
      </c>
      <c r="H4179" s="48" t="str">
        <f t="shared" si="304"/>
        <v>Non Lead</v>
      </c>
      <c r="I4179" s="44" t="s">
        <v>22</v>
      </c>
      <c r="J4179" s="44" t="s">
        <v>23</v>
      </c>
      <c r="K4179" s="44">
        <v>1993</v>
      </c>
      <c r="L4179" s="44" t="s">
        <v>24</v>
      </c>
      <c r="M4179" s="44" t="s">
        <v>25</v>
      </c>
    </row>
    <row r="4180" spans="4:13" x14ac:dyDescent="0.25">
      <c r="D4180" s="44">
        <v>4230</v>
      </c>
      <c r="E4180" s="44" t="s">
        <v>4207</v>
      </c>
      <c r="F4180" s="44" t="s">
        <v>21</v>
      </c>
      <c r="G4180" s="45" t="s">
        <v>21</v>
      </c>
      <c r="H4180" s="48" t="str">
        <f t="shared" si="304"/>
        <v>Non Lead</v>
      </c>
      <c r="I4180" s="44" t="s">
        <v>34</v>
      </c>
      <c r="J4180" s="44" t="s">
        <v>23</v>
      </c>
      <c r="K4180" s="44">
        <v>1993</v>
      </c>
      <c r="L4180" s="44" t="s">
        <v>24</v>
      </c>
      <c r="M4180" s="44" t="s">
        <v>25</v>
      </c>
    </row>
    <row r="4181" spans="4:13" x14ac:dyDescent="0.25">
      <c r="D4181" s="44">
        <v>4231</v>
      </c>
      <c r="E4181" s="44" t="s">
        <v>4208</v>
      </c>
      <c r="F4181" s="44" t="s">
        <v>21</v>
      </c>
      <c r="G4181" s="45" t="s">
        <v>21</v>
      </c>
      <c r="H4181" s="48" t="str">
        <f t="shared" si="304"/>
        <v>Non Lead</v>
      </c>
      <c r="I4181" s="44" t="s">
        <v>22</v>
      </c>
      <c r="J4181" s="44" t="s">
        <v>23</v>
      </c>
      <c r="K4181" s="44">
        <v>1995</v>
      </c>
      <c r="L4181" s="44" t="s">
        <v>24</v>
      </c>
      <c r="M4181" s="44" t="s">
        <v>25</v>
      </c>
    </row>
    <row r="4182" spans="4:13" x14ac:dyDescent="0.25">
      <c r="D4182" s="44">
        <v>4232</v>
      </c>
      <c r="E4182" s="44" t="s">
        <v>4209</v>
      </c>
      <c r="F4182" s="44" t="s">
        <v>21</v>
      </c>
      <c r="G4182" s="45" t="s">
        <v>21</v>
      </c>
      <c r="H4182" s="48" t="str">
        <f t="shared" si="304"/>
        <v>Non Lead</v>
      </c>
      <c r="I4182" s="44" t="s">
        <v>34</v>
      </c>
      <c r="J4182" s="44" t="s">
        <v>23</v>
      </c>
      <c r="K4182" s="44">
        <v>1995</v>
      </c>
      <c r="L4182" s="44" t="s">
        <v>24</v>
      </c>
      <c r="M4182" s="44" t="s">
        <v>25</v>
      </c>
    </row>
    <row r="4183" spans="4:13" x14ac:dyDescent="0.25">
      <c r="D4183" s="44">
        <v>4233</v>
      </c>
      <c r="E4183" s="44" t="s">
        <v>4210</v>
      </c>
      <c r="F4183" s="44" t="s">
        <v>21</v>
      </c>
      <c r="G4183" s="45" t="s">
        <v>21</v>
      </c>
      <c r="H4183" s="48" t="str">
        <f t="shared" si="304"/>
        <v>Non Lead</v>
      </c>
      <c r="I4183" s="44" t="s">
        <v>22</v>
      </c>
      <c r="J4183" s="44" t="s">
        <v>23</v>
      </c>
      <c r="K4183" s="44">
        <v>1998</v>
      </c>
      <c r="L4183" s="44" t="s">
        <v>24</v>
      </c>
      <c r="M4183" s="44" t="s">
        <v>25</v>
      </c>
    </row>
    <row r="4184" spans="4:13" x14ac:dyDescent="0.25">
      <c r="D4184" s="44">
        <v>4234</v>
      </c>
      <c r="E4184" s="44" t="s">
        <v>4211</v>
      </c>
      <c r="F4184" s="44" t="s">
        <v>21</v>
      </c>
      <c r="G4184" s="45" t="s">
        <v>21</v>
      </c>
      <c r="H4184" s="48" t="str">
        <f t="shared" si="304"/>
        <v>Non Lead</v>
      </c>
      <c r="I4184" s="44" t="s">
        <v>34</v>
      </c>
      <c r="J4184" s="44" t="s">
        <v>23</v>
      </c>
      <c r="K4184" s="44">
        <v>1998</v>
      </c>
      <c r="L4184" s="44" t="s">
        <v>24</v>
      </c>
      <c r="M4184" s="44" t="s">
        <v>25</v>
      </c>
    </row>
    <row r="4185" spans="4:13" x14ac:dyDescent="0.25">
      <c r="D4185" s="44">
        <v>4235</v>
      </c>
      <c r="E4185" s="44" t="s">
        <v>4212</v>
      </c>
      <c r="F4185" s="44" t="s">
        <v>21</v>
      </c>
      <c r="G4185" s="45" t="s">
        <v>21</v>
      </c>
      <c r="H4185" s="48" t="str">
        <f t="shared" si="304"/>
        <v>Non Lead</v>
      </c>
      <c r="I4185" s="44" t="s">
        <v>22</v>
      </c>
      <c r="J4185" s="44" t="s">
        <v>23</v>
      </c>
      <c r="K4185" s="44">
        <v>1998</v>
      </c>
      <c r="L4185" s="44" t="s">
        <v>24</v>
      </c>
      <c r="M4185" s="44" t="s">
        <v>25</v>
      </c>
    </row>
    <row r="4186" spans="4:13" x14ac:dyDescent="0.25">
      <c r="D4186" s="44">
        <v>4236</v>
      </c>
      <c r="E4186" s="44" t="s">
        <v>4213</v>
      </c>
      <c r="F4186" s="44" t="s">
        <v>21</v>
      </c>
      <c r="G4186" s="45" t="s">
        <v>21</v>
      </c>
      <c r="H4186" s="48" t="str">
        <f t="shared" si="304"/>
        <v>Non Lead</v>
      </c>
      <c r="I4186" s="44" t="s">
        <v>34</v>
      </c>
      <c r="J4186" s="44" t="s">
        <v>23</v>
      </c>
      <c r="K4186" s="44">
        <v>1998</v>
      </c>
      <c r="L4186" s="44" t="s">
        <v>24</v>
      </c>
      <c r="M4186" s="44" t="s">
        <v>25</v>
      </c>
    </row>
    <row r="4187" spans="4:13" x14ac:dyDescent="0.25">
      <c r="D4187" s="44">
        <v>4237</v>
      </c>
      <c r="E4187" s="44" t="s">
        <v>4214</v>
      </c>
      <c r="F4187" s="44" t="s">
        <v>21</v>
      </c>
      <c r="G4187" s="45" t="s">
        <v>21</v>
      </c>
      <c r="H4187" s="48" t="str">
        <f t="shared" si="304"/>
        <v>Non Lead</v>
      </c>
      <c r="I4187" s="44" t="s">
        <v>22</v>
      </c>
      <c r="J4187" s="44" t="s">
        <v>23</v>
      </c>
      <c r="K4187" s="44">
        <v>2003</v>
      </c>
      <c r="L4187" s="44" t="s">
        <v>24</v>
      </c>
      <c r="M4187" s="44" t="s">
        <v>25</v>
      </c>
    </row>
    <row r="4188" spans="4:13" x14ac:dyDescent="0.25">
      <c r="D4188" s="44">
        <v>4238</v>
      </c>
      <c r="E4188" s="44" t="s">
        <v>4215</v>
      </c>
      <c r="F4188" s="44" t="s">
        <v>21</v>
      </c>
      <c r="G4188" s="45" t="s">
        <v>21</v>
      </c>
      <c r="H4188" s="48" t="str">
        <f t="shared" si="304"/>
        <v>Non Lead</v>
      </c>
      <c r="I4188" s="44" t="s">
        <v>34</v>
      </c>
      <c r="J4188" s="44" t="s">
        <v>23</v>
      </c>
      <c r="K4188" s="44">
        <v>2003</v>
      </c>
      <c r="L4188" s="44" t="s">
        <v>24</v>
      </c>
      <c r="M4188" s="44" t="s">
        <v>25</v>
      </c>
    </row>
    <row r="4189" spans="4:13" x14ac:dyDescent="0.25">
      <c r="D4189" s="44">
        <v>4239</v>
      </c>
      <c r="E4189" s="44" t="s">
        <v>4216</v>
      </c>
      <c r="F4189" s="44" t="s">
        <v>21</v>
      </c>
      <c r="G4189" s="45" t="s">
        <v>21</v>
      </c>
      <c r="H4189" s="48" t="str">
        <f t="shared" si="304"/>
        <v>Non Lead</v>
      </c>
      <c r="I4189" s="44" t="s">
        <v>22</v>
      </c>
      <c r="J4189" s="44" t="s">
        <v>23</v>
      </c>
      <c r="K4189" s="44">
        <v>1993</v>
      </c>
      <c r="L4189" s="44" t="s">
        <v>24</v>
      </c>
      <c r="M4189" s="44" t="s">
        <v>25</v>
      </c>
    </row>
    <row r="4190" spans="4:13" x14ac:dyDescent="0.25">
      <c r="D4190" s="44">
        <v>4240</v>
      </c>
      <c r="E4190" s="44" t="s">
        <v>4217</v>
      </c>
      <c r="F4190" s="44" t="s">
        <v>21</v>
      </c>
      <c r="G4190" s="45" t="s">
        <v>21</v>
      </c>
      <c r="H4190" s="48" t="str">
        <f t="shared" si="304"/>
        <v>Non Lead</v>
      </c>
      <c r="I4190" s="44" t="s">
        <v>34</v>
      </c>
      <c r="J4190" s="44" t="s">
        <v>23</v>
      </c>
      <c r="K4190" s="44">
        <v>1993</v>
      </c>
      <c r="L4190" s="44" t="s">
        <v>24</v>
      </c>
      <c r="M4190" s="44" t="s">
        <v>25</v>
      </c>
    </row>
    <row r="4191" spans="4:13" x14ac:dyDescent="0.25">
      <c r="D4191" s="44">
        <v>4241</v>
      </c>
      <c r="E4191" s="44" t="s">
        <v>4218</v>
      </c>
      <c r="F4191" s="44" t="s">
        <v>21</v>
      </c>
      <c r="G4191" s="45" t="s">
        <v>21</v>
      </c>
      <c r="H4191" s="48" t="str">
        <f t="shared" si="304"/>
        <v>Non Lead</v>
      </c>
      <c r="I4191" s="44" t="s">
        <v>22</v>
      </c>
      <c r="J4191" s="44" t="s">
        <v>23</v>
      </c>
      <c r="K4191" s="44">
        <v>1995</v>
      </c>
      <c r="L4191" s="44" t="s">
        <v>24</v>
      </c>
      <c r="M4191" s="44" t="s">
        <v>25</v>
      </c>
    </row>
    <row r="4192" spans="4:13" x14ac:dyDescent="0.25">
      <c r="D4192" s="44">
        <v>4242</v>
      </c>
      <c r="E4192" s="44" t="s">
        <v>4219</v>
      </c>
      <c r="F4192" s="44" t="s">
        <v>21</v>
      </c>
      <c r="G4192" s="45" t="s">
        <v>21</v>
      </c>
      <c r="H4192" s="48" t="str">
        <f t="shared" si="304"/>
        <v>Non Lead</v>
      </c>
      <c r="I4192" s="44" t="s">
        <v>34</v>
      </c>
      <c r="J4192" s="44" t="s">
        <v>23</v>
      </c>
      <c r="K4192" s="44">
        <v>1995</v>
      </c>
      <c r="L4192" s="44" t="s">
        <v>24</v>
      </c>
      <c r="M4192" s="44" t="s">
        <v>25</v>
      </c>
    </row>
    <row r="4193" spans="4:13" x14ac:dyDescent="0.25">
      <c r="D4193" s="44">
        <v>4243</v>
      </c>
      <c r="E4193" s="44" t="s">
        <v>4220</v>
      </c>
      <c r="F4193" s="44" t="s">
        <v>21</v>
      </c>
      <c r="G4193" s="45" t="s">
        <v>21</v>
      </c>
      <c r="H4193" s="48" t="str">
        <f t="shared" si="304"/>
        <v>Non Lead</v>
      </c>
      <c r="I4193" s="44" t="s">
        <v>22</v>
      </c>
      <c r="J4193" s="44" t="s">
        <v>23</v>
      </c>
      <c r="K4193" s="44">
        <v>1999</v>
      </c>
      <c r="L4193" s="44" t="s">
        <v>24</v>
      </c>
      <c r="M4193" s="44" t="s">
        <v>25</v>
      </c>
    </row>
    <row r="4194" spans="4:13" x14ac:dyDescent="0.25">
      <c r="D4194" s="44">
        <v>4244</v>
      </c>
      <c r="E4194" s="44" t="s">
        <v>4221</v>
      </c>
      <c r="F4194" s="44" t="s">
        <v>21</v>
      </c>
      <c r="G4194" s="45" t="s">
        <v>21</v>
      </c>
      <c r="H4194" s="48" t="str">
        <f t="shared" si="304"/>
        <v>Non Lead</v>
      </c>
      <c r="I4194" s="44" t="s">
        <v>34</v>
      </c>
      <c r="J4194" s="44" t="s">
        <v>23</v>
      </c>
      <c r="K4194" s="44">
        <v>1999</v>
      </c>
      <c r="L4194" s="44" t="s">
        <v>24</v>
      </c>
      <c r="M4194" s="44" t="s">
        <v>25</v>
      </c>
    </row>
    <row r="4195" spans="4:13" x14ac:dyDescent="0.25">
      <c r="D4195" s="44">
        <v>4245</v>
      </c>
      <c r="E4195" s="44" t="s">
        <v>4222</v>
      </c>
      <c r="F4195" s="44" t="s">
        <v>21</v>
      </c>
      <c r="G4195" s="45" t="s">
        <v>21</v>
      </c>
      <c r="H4195" s="48" t="str">
        <f t="shared" si="304"/>
        <v>Non Lead</v>
      </c>
      <c r="I4195" s="44" t="s">
        <v>22</v>
      </c>
      <c r="J4195" s="44" t="s">
        <v>23</v>
      </c>
      <c r="K4195" s="44">
        <v>2019</v>
      </c>
      <c r="L4195" s="44" t="s">
        <v>24</v>
      </c>
      <c r="M4195" s="44" t="s">
        <v>25</v>
      </c>
    </row>
    <row r="4196" spans="4:13" x14ac:dyDescent="0.25">
      <c r="D4196" s="44">
        <v>4246</v>
      </c>
      <c r="E4196" s="44" t="s">
        <v>4223</v>
      </c>
      <c r="F4196" s="44" t="s">
        <v>21</v>
      </c>
      <c r="G4196" s="45" t="s">
        <v>21</v>
      </c>
      <c r="H4196" s="48" t="str">
        <f t="shared" si="304"/>
        <v>Non Lead</v>
      </c>
      <c r="I4196" s="44" t="s">
        <v>34</v>
      </c>
      <c r="J4196" s="44" t="s">
        <v>23</v>
      </c>
      <c r="K4196" s="44">
        <v>2019</v>
      </c>
      <c r="L4196" s="44" t="s">
        <v>24</v>
      </c>
      <c r="M4196" s="44" t="s">
        <v>25</v>
      </c>
    </row>
    <row r="4197" spans="4:13" x14ac:dyDescent="0.25">
      <c r="D4197" s="44">
        <v>4247</v>
      </c>
      <c r="E4197" s="44" t="s">
        <v>4224</v>
      </c>
      <c r="F4197" s="44" t="s">
        <v>21</v>
      </c>
      <c r="G4197" s="45" t="s">
        <v>21</v>
      </c>
      <c r="H4197" s="48" t="str">
        <f t="shared" si="304"/>
        <v>Non Lead</v>
      </c>
      <c r="J4197" s="44" t="s">
        <v>23</v>
      </c>
      <c r="K4197" s="44">
        <v>1986</v>
      </c>
      <c r="L4197" s="44" t="s">
        <v>24</v>
      </c>
      <c r="M4197" s="44" t="s">
        <v>25</v>
      </c>
    </row>
    <row r="4198" spans="4:13" x14ac:dyDescent="0.25">
      <c r="D4198" s="44">
        <v>4248</v>
      </c>
      <c r="E4198" s="44" t="s">
        <v>4225</v>
      </c>
      <c r="F4198" s="44" t="s">
        <v>21</v>
      </c>
      <c r="G4198" s="45" t="s">
        <v>21</v>
      </c>
      <c r="H4198" s="48" t="str">
        <f t="shared" si="304"/>
        <v>Non Lead</v>
      </c>
      <c r="I4198" s="44" t="s">
        <v>34</v>
      </c>
      <c r="J4198" s="44" t="s">
        <v>23</v>
      </c>
      <c r="K4198" s="44">
        <v>1986</v>
      </c>
      <c r="L4198" s="44" t="s">
        <v>24</v>
      </c>
      <c r="M4198" s="44" t="s">
        <v>25</v>
      </c>
    </row>
    <row r="4199" spans="4:13" x14ac:dyDescent="0.25">
      <c r="D4199" s="44">
        <v>4249</v>
      </c>
      <c r="E4199" s="44" t="s">
        <v>4226</v>
      </c>
      <c r="F4199" s="44" t="s">
        <v>21</v>
      </c>
      <c r="G4199" s="45" t="s">
        <v>21</v>
      </c>
      <c r="H4199" s="48" t="str">
        <f t="shared" si="304"/>
        <v>Non Lead</v>
      </c>
      <c r="I4199" s="44" t="s">
        <v>22</v>
      </c>
      <c r="J4199" s="44" t="s">
        <v>23</v>
      </c>
      <c r="K4199" s="44">
        <v>1994</v>
      </c>
      <c r="L4199" s="44" t="s">
        <v>24</v>
      </c>
      <c r="M4199" s="44" t="s">
        <v>25</v>
      </c>
    </row>
    <row r="4200" spans="4:13" x14ac:dyDescent="0.25">
      <c r="D4200" s="44">
        <v>4250</v>
      </c>
      <c r="E4200" s="44" t="s">
        <v>4227</v>
      </c>
      <c r="F4200" s="44" t="s">
        <v>21</v>
      </c>
      <c r="G4200" s="45" t="s">
        <v>21</v>
      </c>
      <c r="H4200" s="48" t="str">
        <f t="shared" si="304"/>
        <v>Non Lead</v>
      </c>
      <c r="I4200" s="44" t="s">
        <v>34</v>
      </c>
      <c r="J4200" s="44" t="s">
        <v>23</v>
      </c>
      <c r="K4200" s="44">
        <v>1994</v>
      </c>
      <c r="L4200" s="44" t="s">
        <v>24</v>
      </c>
      <c r="M4200" s="44" t="s">
        <v>25</v>
      </c>
    </row>
    <row r="4201" spans="4:13" x14ac:dyDescent="0.25">
      <c r="D4201" s="44">
        <v>4251</v>
      </c>
      <c r="E4201" s="44" t="s">
        <v>4228</v>
      </c>
      <c r="F4201" s="44" t="s">
        <v>21</v>
      </c>
      <c r="G4201" s="45" t="s">
        <v>21</v>
      </c>
      <c r="H4201" s="48" t="str">
        <f t="shared" si="304"/>
        <v>Non Lead</v>
      </c>
      <c r="J4201" s="44" t="s">
        <v>23</v>
      </c>
      <c r="K4201" s="44">
        <v>1988</v>
      </c>
      <c r="L4201" s="44" t="s">
        <v>24</v>
      </c>
      <c r="M4201" s="44" t="s">
        <v>25</v>
      </c>
    </row>
    <row r="4202" spans="4:13" x14ac:dyDescent="0.25">
      <c r="D4202" s="44">
        <v>4252</v>
      </c>
      <c r="E4202" s="44" t="s">
        <v>4229</v>
      </c>
      <c r="F4202" s="44" t="s">
        <v>21</v>
      </c>
      <c r="G4202" s="45" t="s">
        <v>21</v>
      </c>
      <c r="H4202" s="48" t="str">
        <f t="shared" si="304"/>
        <v>Non Lead</v>
      </c>
      <c r="I4202" s="44" t="s">
        <v>34</v>
      </c>
      <c r="J4202" s="44" t="s">
        <v>23</v>
      </c>
      <c r="K4202" s="44">
        <v>1988</v>
      </c>
      <c r="L4202" s="44" t="s">
        <v>24</v>
      </c>
      <c r="M4202" s="44" t="s">
        <v>25</v>
      </c>
    </row>
    <row r="4203" spans="4:13" x14ac:dyDescent="0.25">
      <c r="D4203" s="44">
        <v>4253</v>
      </c>
      <c r="E4203" s="44" t="s">
        <v>4230</v>
      </c>
      <c r="F4203" s="44" t="s">
        <v>21</v>
      </c>
      <c r="G4203" s="45" t="s">
        <v>21</v>
      </c>
      <c r="H4203" s="48" t="str">
        <f t="shared" si="304"/>
        <v>Non Lead</v>
      </c>
      <c r="I4203" s="44" t="s">
        <v>22</v>
      </c>
      <c r="J4203" s="44" t="s">
        <v>23</v>
      </c>
      <c r="K4203" s="44">
        <v>1993</v>
      </c>
      <c r="L4203" s="44" t="s">
        <v>24</v>
      </c>
      <c r="M4203" s="44" t="s">
        <v>25</v>
      </c>
    </row>
    <row r="4204" spans="4:13" x14ac:dyDescent="0.25">
      <c r="D4204" s="44">
        <v>4254</v>
      </c>
      <c r="E4204" s="44" t="s">
        <v>4231</v>
      </c>
      <c r="F4204" s="44" t="s">
        <v>21</v>
      </c>
      <c r="G4204" s="45" t="s">
        <v>21</v>
      </c>
      <c r="H4204" s="48" t="str">
        <f t="shared" si="304"/>
        <v>Non Lead</v>
      </c>
      <c r="I4204" s="44" t="s">
        <v>34</v>
      </c>
      <c r="J4204" s="44" t="s">
        <v>23</v>
      </c>
      <c r="K4204" s="44">
        <v>1993</v>
      </c>
      <c r="L4204" s="44" t="s">
        <v>24</v>
      </c>
      <c r="M4204" s="44" t="s">
        <v>25</v>
      </c>
    </row>
    <row r="4205" spans="4:13" x14ac:dyDescent="0.25">
      <c r="D4205" s="44">
        <v>4255</v>
      </c>
      <c r="E4205" s="44" t="s">
        <v>4232</v>
      </c>
      <c r="F4205" s="44" t="s">
        <v>21</v>
      </c>
      <c r="G4205" s="45" t="s">
        <v>21</v>
      </c>
      <c r="H4205" s="48" t="str">
        <f t="shared" si="304"/>
        <v>Non Lead</v>
      </c>
      <c r="I4205" s="44" t="s">
        <v>22</v>
      </c>
      <c r="J4205" s="44" t="s">
        <v>23</v>
      </c>
      <c r="K4205" s="44">
        <v>1998</v>
      </c>
      <c r="L4205" s="44" t="s">
        <v>24</v>
      </c>
      <c r="M4205" s="44" t="s">
        <v>25</v>
      </c>
    </row>
    <row r="4206" spans="4:13" x14ac:dyDescent="0.25">
      <c r="D4206" s="44">
        <v>4256</v>
      </c>
      <c r="E4206" s="44" t="s">
        <v>4233</v>
      </c>
      <c r="F4206" s="44" t="s">
        <v>21</v>
      </c>
      <c r="G4206" s="45" t="s">
        <v>21</v>
      </c>
      <c r="H4206" s="48" t="str">
        <f t="shared" si="304"/>
        <v>Non Lead</v>
      </c>
      <c r="I4206" s="44" t="s">
        <v>34</v>
      </c>
      <c r="J4206" s="44" t="s">
        <v>23</v>
      </c>
      <c r="K4206" s="44">
        <v>1998</v>
      </c>
      <c r="L4206" s="44" t="s">
        <v>24</v>
      </c>
      <c r="M4206" s="44" t="s">
        <v>25</v>
      </c>
    </row>
    <row r="4207" spans="4:13" x14ac:dyDescent="0.25">
      <c r="D4207" s="44">
        <v>4257</v>
      </c>
      <c r="E4207" s="44" t="s">
        <v>4234</v>
      </c>
      <c r="F4207" s="44" t="s">
        <v>21</v>
      </c>
      <c r="G4207" s="45" t="s">
        <v>21</v>
      </c>
      <c r="H4207" s="48" t="str">
        <f t="shared" si="304"/>
        <v>Non Lead</v>
      </c>
      <c r="I4207" s="44" t="s">
        <v>22</v>
      </c>
      <c r="J4207" s="44" t="s">
        <v>23</v>
      </c>
      <c r="K4207" s="44">
        <v>2020</v>
      </c>
      <c r="L4207" s="44" t="s">
        <v>24</v>
      </c>
      <c r="M4207" s="44" t="s">
        <v>25</v>
      </c>
    </row>
    <row r="4208" spans="4:13" x14ac:dyDescent="0.25">
      <c r="D4208" s="44">
        <v>4258</v>
      </c>
      <c r="E4208" s="44" t="s">
        <v>4235</v>
      </c>
      <c r="F4208" s="44" t="s">
        <v>21</v>
      </c>
      <c r="G4208" s="45" t="s">
        <v>21</v>
      </c>
      <c r="H4208" s="48" t="str">
        <f t="shared" si="304"/>
        <v>Non Lead</v>
      </c>
      <c r="I4208" s="44" t="s">
        <v>34</v>
      </c>
      <c r="J4208" s="44" t="s">
        <v>23</v>
      </c>
      <c r="K4208" s="44">
        <v>2020</v>
      </c>
      <c r="L4208" s="44" t="s">
        <v>24</v>
      </c>
      <c r="M4208" s="44" t="s">
        <v>25</v>
      </c>
    </row>
    <row r="4209" spans="4:13" x14ac:dyDescent="0.25">
      <c r="D4209" s="44">
        <v>4259</v>
      </c>
      <c r="E4209" s="44" t="s">
        <v>4236</v>
      </c>
      <c r="F4209" s="44" t="s">
        <v>21</v>
      </c>
      <c r="G4209" s="45" t="s">
        <v>21</v>
      </c>
      <c r="H4209" s="48" t="str">
        <f t="shared" si="304"/>
        <v>Non Lead</v>
      </c>
      <c r="I4209" s="44" t="s">
        <v>22</v>
      </c>
      <c r="J4209" s="44" t="s">
        <v>23</v>
      </c>
      <c r="K4209" s="44">
        <v>1988</v>
      </c>
      <c r="L4209" s="44" t="s">
        <v>24</v>
      </c>
      <c r="M4209" s="44" t="s">
        <v>25</v>
      </c>
    </row>
    <row r="4210" spans="4:13" x14ac:dyDescent="0.25">
      <c r="D4210" s="44">
        <v>4260</v>
      </c>
      <c r="E4210" s="44" t="s">
        <v>4237</v>
      </c>
      <c r="F4210" s="44" t="s">
        <v>21</v>
      </c>
      <c r="G4210" s="45" t="s">
        <v>21</v>
      </c>
      <c r="H4210" s="48" t="str">
        <f t="shared" si="304"/>
        <v>Non Lead</v>
      </c>
      <c r="I4210" s="44" t="s">
        <v>34</v>
      </c>
      <c r="J4210" s="44" t="s">
        <v>23</v>
      </c>
      <c r="K4210" s="44">
        <v>1988</v>
      </c>
      <c r="L4210" s="44" t="s">
        <v>24</v>
      </c>
      <c r="M4210" s="44" t="s">
        <v>25</v>
      </c>
    </row>
    <row r="4211" spans="4:13" x14ac:dyDescent="0.25">
      <c r="D4211" s="44">
        <v>4261</v>
      </c>
      <c r="E4211" s="44" t="s">
        <v>4238</v>
      </c>
      <c r="F4211" s="44" t="s">
        <v>21</v>
      </c>
      <c r="G4211" s="45" t="s">
        <v>21</v>
      </c>
      <c r="H4211" s="48" t="str">
        <f t="shared" si="304"/>
        <v>Non Lead</v>
      </c>
      <c r="I4211" s="44" t="s">
        <v>22</v>
      </c>
      <c r="J4211" s="44" t="s">
        <v>23</v>
      </c>
      <c r="K4211" s="44">
        <v>1996</v>
      </c>
      <c r="L4211" s="44" t="s">
        <v>24</v>
      </c>
      <c r="M4211" s="44" t="s">
        <v>25</v>
      </c>
    </row>
    <row r="4212" spans="4:13" x14ac:dyDescent="0.25">
      <c r="D4212" s="44">
        <v>4262</v>
      </c>
      <c r="E4212" s="44" t="s">
        <v>4239</v>
      </c>
      <c r="F4212" s="44" t="s">
        <v>21</v>
      </c>
      <c r="G4212" s="45" t="s">
        <v>21</v>
      </c>
      <c r="H4212" s="48" t="str">
        <f t="shared" si="304"/>
        <v>Non Lead</v>
      </c>
      <c r="I4212" s="44" t="s">
        <v>34</v>
      </c>
      <c r="J4212" s="44" t="s">
        <v>23</v>
      </c>
      <c r="K4212" s="44">
        <v>1996</v>
      </c>
      <c r="L4212" s="44" t="s">
        <v>24</v>
      </c>
      <c r="M4212" s="44" t="s">
        <v>25</v>
      </c>
    </row>
    <row r="4213" spans="4:13" x14ac:dyDescent="0.25">
      <c r="D4213" s="44">
        <v>4263</v>
      </c>
      <c r="E4213" s="44" t="s">
        <v>4240</v>
      </c>
      <c r="F4213" s="44" t="s">
        <v>21</v>
      </c>
      <c r="G4213" s="45" t="s">
        <v>21</v>
      </c>
      <c r="H4213" s="48" t="str">
        <f t="shared" si="304"/>
        <v>Non Lead</v>
      </c>
      <c r="I4213" s="44" t="s">
        <v>22</v>
      </c>
      <c r="J4213" s="44" t="s">
        <v>23</v>
      </c>
      <c r="K4213" s="44">
        <v>1989</v>
      </c>
      <c r="L4213" s="44" t="s">
        <v>24</v>
      </c>
      <c r="M4213" s="44" t="s">
        <v>25</v>
      </c>
    </row>
    <row r="4214" spans="4:13" x14ac:dyDescent="0.25">
      <c r="D4214" s="44">
        <v>4264</v>
      </c>
      <c r="E4214" s="44" t="s">
        <v>4241</v>
      </c>
      <c r="F4214" s="44" t="s">
        <v>21</v>
      </c>
      <c r="G4214" s="45" t="s">
        <v>21</v>
      </c>
      <c r="H4214" s="48" t="str">
        <f t="shared" si="304"/>
        <v>Non Lead</v>
      </c>
      <c r="I4214" s="44" t="s">
        <v>34</v>
      </c>
      <c r="J4214" s="44" t="s">
        <v>23</v>
      </c>
      <c r="K4214" s="44">
        <v>1989</v>
      </c>
      <c r="L4214" s="44" t="s">
        <v>24</v>
      </c>
      <c r="M4214" s="44" t="s">
        <v>25</v>
      </c>
    </row>
    <row r="4215" spans="4:13" x14ac:dyDescent="0.25">
      <c r="D4215" s="44">
        <v>4265</v>
      </c>
      <c r="E4215" s="44" t="s">
        <v>4242</v>
      </c>
      <c r="F4215" s="44" t="s">
        <v>21</v>
      </c>
      <c r="G4215" s="45" t="s">
        <v>21</v>
      </c>
      <c r="H4215" s="48" t="str">
        <f t="shared" si="304"/>
        <v>Non Lead</v>
      </c>
      <c r="I4215" s="44" t="s">
        <v>22</v>
      </c>
      <c r="J4215" s="44" t="s">
        <v>23</v>
      </c>
      <c r="K4215" s="44">
        <v>1995</v>
      </c>
      <c r="L4215" s="44" t="s">
        <v>24</v>
      </c>
      <c r="M4215" s="44" t="s">
        <v>25</v>
      </c>
    </row>
    <row r="4216" spans="4:13" x14ac:dyDescent="0.25">
      <c r="D4216" s="44">
        <v>4266</v>
      </c>
      <c r="E4216" s="44" t="s">
        <v>4243</v>
      </c>
      <c r="F4216" s="44" t="s">
        <v>21</v>
      </c>
      <c r="G4216" s="45" t="s">
        <v>21</v>
      </c>
      <c r="H4216" s="48" t="str">
        <f t="shared" si="304"/>
        <v>Non Lead</v>
      </c>
      <c r="I4216" s="44" t="s">
        <v>34</v>
      </c>
      <c r="J4216" s="44" t="s">
        <v>23</v>
      </c>
      <c r="K4216" s="44">
        <v>1995</v>
      </c>
      <c r="L4216" s="44" t="s">
        <v>24</v>
      </c>
      <c r="M4216" s="44" t="s">
        <v>25</v>
      </c>
    </row>
    <row r="4217" spans="4:13" x14ac:dyDescent="0.25">
      <c r="D4217" s="44">
        <v>4267</v>
      </c>
      <c r="E4217" s="44" t="s">
        <v>4244</v>
      </c>
      <c r="F4217" s="44" t="s">
        <v>21</v>
      </c>
      <c r="G4217" s="45" t="s">
        <v>21</v>
      </c>
      <c r="H4217" s="48" t="str">
        <f t="shared" si="304"/>
        <v>Non Lead</v>
      </c>
      <c r="I4217" s="44" t="s">
        <v>22</v>
      </c>
      <c r="J4217" s="44" t="s">
        <v>23</v>
      </c>
      <c r="K4217" s="44">
        <v>1986</v>
      </c>
      <c r="L4217" s="44" t="s">
        <v>24</v>
      </c>
      <c r="M4217" s="44" t="s">
        <v>25</v>
      </c>
    </row>
    <row r="4218" spans="4:13" x14ac:dyDescent="0.25">
      <c r="D4218" s="44">
        <v>4268</v>
      </c>
      <c r="E4218" s="44" t="s">
        <v>4245</v>
      </c>
      <c r="F4218" s="44" t="s">
        <v>21</v>
      </c>
      <c r="G4218" s="45" t="s">
        <v>21</v>
      </c>
      <c r="H4218" s="48" t="str">
        <f t="shared" si="304"/>
        <v>Non Lead</v>
      </c>
      <c r="I4218" s="44" t="s">
        <v>34</v>
      </c>
      <c r="J4218" s="44" t="s">
        <v>23</v>
      </c>
      <c r="K4218" s="44">
        <v>1986</v>
      </c>
      <c r="L4218" s="44" t="s">
        <v>24</v>
      </c>
      <c r="M4218" s="44" t="s">
        <v>25</v>
      </c>
    </row>
    <row r="4219" spans="4:13" x14ac:dyDescent="0.25">
      <c r="D4219" s="44">
        <v>4269</v>
      </c>
      <c r="E4219" s="44" t="s">
        <v>4246</v>
      </c>
      <c r="F4219" s="44" t="s">
        <v>21</v>
      </c>
      <c r="G4219" s="45" t="s">
        <v>21</v>
      </c>
      <c r="H4219" s="48" t="str">
        <f t="shared" si="304"/>
        <v>Non Lead</v>
      </c>
      <c r="I4219" s="44" t="s">
        <v>22</v>
      </c>
      <c r="J4219" s="44" t="s">
        <v>23</v>
      </c>
      <c r="K4219" s="44">
        <v>1990</v>
      </c>
      <c r="L4219" s="44" t="s">
        <v>24</v>
      </c>
      <c r="M4219" s="44" t="s">
        <v>25</v>
      </c>
    </row>
    <row r="4220" spans="4:13" x14ac:dyDescent="0.25">
      <c r="D4220" s="44">
        <v>4270</v>
      </c>
      <c r="E4220" s="44" t="s">
        <v>4247</v>
      </c>
      <c r="F4220" s="44" t="s">
        <v>21</v>
      </c>
      <c r="G4220" s="45" t="s">
        <v>21</v>
      </c>
      <c r="H4220" s="48" t="str">
        <f t="shared" si="304"/>
        <v>Non Lead</v>
      </c>
      <c r="I4220" s="44" t="s">
        <v>34</v>
      </c>
      <c r="J4220" s="44" t="s">
        <v>23</v>
      </c>
      <c r="K4220" s="44">
        <v>1990</v>
      </c>
      <c r="L4220" s="44" t="s">
        <v>24</v>
      </c>
      <c r="M4220" s="44" t="s">
        <v>25</v>
      </c>
    </row>
    <row r="4221" spans="4:13" x14ac:dyDescent="0.25">
      <c r="D4221" s="44">
        <v>4271</v>
      </c>
      <c r="E4221" s="44" t="s">
        <v>4248</v>
      </c>
      <c r="F4221" s="44" t="s">
        <v>21</v>
      </c>
      <c r="G4221" s="45" t="s">
        <v>21</v>
      </c>
      <c r="H4221" s="48" t="str">
        <f t="shared" si="304"/>
        <v>Non Lead</v>
      </c>
      <c r="I4221" s="44" t="s">
        <v>22</v>
      </c>
      <c r="J4221" s="44" t="s">
        <v>23</v>
      </c>
      <c r="K4221" s="44">
        <v>1995</v>
      </c>
      <c r="L4221" s="44" t="s">
        <v>24</v>
      </c>
      <c r="M4221" s="44" t="s">
        <v>25</v>
      </c>
    </row>
    <row r="4222" spans="4:13" x14ac:dyDescent="0.25">
      <c r="D4222" s="44">
        <v>4272</v>
      </c>
      <c r="E4222" s="44" t="s">
        <v>4249</v>
      </c>
      <c r="F4222" s="44" t="s">
        <v>21</v>
      </c>
      <c r="G4222" s="45" t="s">
        <v>21</v>
      </c>
      <c r="H4222" s="48" t="str">
        <f t="shared" si="304"/>
        <v>Non Lead</v>
      </c>
      <c r="I4222" s="44" t="s">
        <v>34</v>
      </c>
      <c r="J4222" s="44" t="s">
        <v>23</v>
      </c>
      <c r="K4222" s="44">
        <v>1995</v>
      </c>
      <c r="L4222" s="44" t="s">
        <v>24</v>
      </c>
      <c r="M4222" s="44" t="s">
        <v>25</v>
      </c>
    </row>
    <row r="4223" spans="4:13" x14ac:dyDescent="0.25">
      <c r="D4223" s="44">
        <v>4273</v>
      </c>
      <c r="E4223" s="44" t="s">
        <v>4250</v>
      </c>
      <c r="F4223" s="44" t="s">
        <v>21</v>
      </c>
      <c r="G4223" s="45" t="s">
        <v>21</v>
      </c>
      <c r="H4223" s="48" t="str">
        <f t="shared" si="304"/>
        <v>Non Lead</v>
      </c>
      <c r="I4223" s="44" t="s">
        <v>34</v>
      </c>
      <c r="J4223" s="44" t="s">
        <v>23</v>
      </c>
      <c r="K4223" s="44">
        <v>1978</v>
      </c>
      <c r="L4223" s="44" t="s">
        <v>24</v>
      </c>
      <c r="M4223" s="44" t="s">
        <v>25</v>
      </c>
    </row>
    <row r="4224" spans="4:13" x14ac:dyDescent="0.25">
      <c r="D4224" s="44">
        <v>4274</v>
      </c>
      <c r="E4224" s="44" t="s">
        <v>4251</v>
      </c>
      <c r="F4224" s="44" t="s">
        <v>21</v>
      </c>
      <c r="G4224" s="45" t="s">
        <v>21</v>
      </c>
      <c r="H4224" s="48" t="str">
        <f t="shared" si="304"/>
        <v>Non Lead</v>
      </c>
      <c r="I4224" s="44" t="s">
        <v>1947</v>
      </c>
      <c r="J4224" s="44" t="s">
        <v>23</v>
      </c>
      <c r="K4224" s="44">
        <v>1977</v>
      </c>
      <c r="L4224" s="44" t="s">
        <v>24</v>
      </c>
      <c r="M4224" s="44" t="s">
        <v>25</v>
      </c>
    </row>
    <row r="4225" spans="4:13" x14ac:dyDescent="0.25">
      <c r="D4225" s="44">
        <v>4275</v>
      </c>
      <c r="E4225" s="44" t="s">
        <v>4252</v>
      </c>
      <c r="F4225" s="44" t="s">
        <v>21</v>
      </c>
      <c r="G4225" s="45" t="s">
        <v>21</v>
      </c>
      <c r="H4225" s="48" t="str">
        <f t="shared" ref="H4225:H4288" si="305">IF(F4225="Lead",F4225,IF(G4225="Lead",G4225,IF(F4225="Unknown",F4225,IF(G4225="Unknown",G4225,IF(G4225="Galvanized Requiring Replacement",G4225,IF(F4225="NA",G4225,IF(G4225="NA",F4225,IF(AND(F4225="Non Lead",G4225="Non Lead"),"Non Lead","")
)))))))</f>
        <v>Non Lead</v>
      </c>
      <c r="I4225" s="44" t="s">
        <v>1947</v>
      </c>
      <c r="J4225" s="44" t="s">
        <v>23</v>
      </c>
      <c r="K4225" s="44">
        <v>1978</v>
      </c>
      <c r="L4225" s="44" t="s">
        <v>24</v>
      </c>
      <c r="M4225" s="44" t="s">
        <v>25</v>
      </c>
    </row>
    <row r="4226" spans="4:13" x14ac:dyDescent="0.25">
      <c r="D4226" s="44">
        <v>4276</v>
      </c>
      <c r="E4226" s="44" t="s">
        <v>4253</v>
      </c>
      <c r="F4226" s="44" t="s">
        <v>21</v>
      </c>
      <c r="G4226" s="45" t="s">
        <v>21</v>
      </c>
      <c r="H4226" s="48" t="str">
        <f t="shared" si="305"/>
        <v>Non Lead</v>
      </c>
      <c r="I4226" s="44" t="s">
        <v>1947</v>
      </c>
      <c r="J4226" s="44" t="s">
        <v>23</v>
      </c>
      <c r="K4226" s="44">
        <v>1977</v>
      </c>
      <c r="L4226" s="44" t="s">
        <v>24</v>
      </c>
      <c r="M4226" s="44" t="s">
        <v>25</v>
      </c>
    </row>
    <row r="4227" spans="4:13" x14ac:dyDescent="0.25">
      <c r="D4227" s="44">
        <v>4277</v>
      </c>
      <c r="E4227" s="44" t="s">
        <v>4254</v>
      </c>
      <c r="F4227" s="44" t="s">
        <v>21</v>
      </c>
      <c r="G4227" s="45" t="s">
        <v>21</v>
      </c>
      <c r="H4227" s="48" t="str">
        <f t="shared" si="305"/>
        <v>Non Lead</v>
      </c>
      <c r="I4227" s="44" t="s">
        <v>1947</v>
      </c>
      <c r="J4227" s="44" t="s">
        <v>23</v>
      </c>
      <c r="K4227" s="44">
        <v>1978</v>
      </c>
      <c r="L4227" s="44" t="s">
        <v>24</v>
      </c>
      <c r="M4227" s="44" t="s">
        <v>25</v>
      </c>
    </row>
    <row r="4228" spans="4:13" x14ac:dyDescent="0.25">
      <c r="D4228" s="44">
        <v>4278</v>
      </c>
      <c r="E4228" s="44" t="s">
        <v>4255</v>
      </c>
      <c r="F4228" s="44" t="s">
        <v>21</v>
      </c>
      <c r="G4228" s="45" t="s">
        <v>21</v>
      </c>
      <c r="H4228" s="48" t="str">
        <f t="shared" si="305"/>
        <v>Non Lead</v>
      </c>
      <c r="I4228" s="44" t="s">
        <v>1947</v>
      </c>
      <c r="J4228" s="44" t="s">
        <v>23</v>
      </c>
      <c r="K4228" s="44">
        <v>1978</v>
      </c>
      <c r="L4228" s="44" t="s">
        <v>24</v>
      </c>
      <c r="M4228" s="44" t="s">
        <v>25</v>
      </c>
    </row>
    <row r="4229" spans="4:13" x14ac:dyDescent="0.25">
      <c r="D4229" s="44">
        <v>4279</v>
      </c>
      <c r="E4229" s="44" t="s">
        <v>4256</v>
      </c>
      <c r="F4229" s="44" t="s">
        <v>21</v>
      </c>
      <c r="G4229" s="45" t="s">
        <v>21</v>
      </c>
      <c r="H4229" s="48" t="str">
        <f t="shared" si="305"/>
        <v>Non Lead</v>
      </c>
      <c r="I4229" s="44" t="s">
        <v>1947</v>
      </c>
      <c r="J4229" s="44" t="s">
        <v>23</v>
      </c>
      <c r="K4229" s="44">
        <v>1978</v>
      </c>
      <c r="L4229" s="44" t="s">
        <v>24</v>
      </c>
      <c r="M4229" s="44" t="s">
        <v>25</v>
      </c>
    </row>
    <row r="4230" spans="4:13" x14ac:dyDescent="0.25">
      <c r="D4230" s="44">
        <v>4280</v>
      </c>
      <c r="E4230" s="44" t="s">
        <v>4257</v>
      </c>
      <c r="F4230" s="44" t="s">
        <v>21</v>
      </c>
      <c r="G4230" s="45" t="s">
        <v>21</v>
      </c>
      <c r="H4230" s="48" t="str">
        <f t="shared" si="305"/>
        <v>Non Lead</v>
      </c>
      <c r="I4230" s="44" t="s">
        <v>1947</v>
      </c>
      <c r="J4230" s="44" t="s">
        <v>23</v>
      </c>
      <c r="K4230" s="44">
        <v>1977</v>
      </c>
      <c r="L4230" s="44" t="s">
        <v>24</v>
      </c>
      <c r="M4230" s="44" t="s">
        <v>25</v>
      </c>
    </row>
    <row r="4231" spans="4:13" x14ac:dyDescent="0.25">
      <c r="D4231" s="44">
        <v>4281</v>
      </c>
      <c r="E4231" s="44" t="s">
        <v>4258</v>
      </c>
      <c r="F4231" s="44" t="s">
        <v>21</v>
      </c>
      <c r="G4231" s="45" t="s">
        <v>21</v>
      </c>
      <c r="H4231" s="48" t="str">
        <f t="shared" si="305"/>
        <v>Non Lead</v>
      </c>
      <c r="I4231" s="44" t="s">
        <v>1947</v>
      </c>
      <c r="J4231" s="44" t="s">
        <v>23</v>
      </c>
      <c r="K4231" s="44">
        <v>1978</v>
      </c>
      <c r="L4231" s="44" t="s">
        <v>24</v>
      </c>
      <c r="M4231" s="44" t="s">
        <v>25</v>
      </c>
    </row>
    <row r="4232" spans="4:13" x14ac:dyDescent="0.25">
      <c r="D4232" s="44">
        <v>4282</v>
      </c>
      <c r="E4232" s="44" t="s">
        <v>4259</v>
      </c>
      <c r="F4232" s="44" t="s">
        <v>21</v>
      </c>
      <c r="G4232" s="45" t="s">
        <v>21</v>
      </c>
      <c r="H4232" s="48" t="str">
        <f t="shared" si="305"/>
        <v>Non Lead</v>
      </c>
      <c r="I4232" s="44" t="s">
        <v>1947</v>
      </c>
      <c r="J4232" s="44" t="s">
        <v>23</v>
      </c>
      <c r="K4232" s="44">
        <v>1977</v>
      </c>
      <c r="L4232" s="44" t="s">
        <v>24</v>
      </c>
      <c r="M4232" s="44" t="s">
        <v>25</v>
      </c>
    </row>
    <row r="4233" spans="4:13" x14ac:dyDescent="0.25">
      <c r="D4233" s="44">
        <v>4283</v>
      </c>
      <c r="E4233" s="44" t="s">
        <v>4260</v>
      </c>
      <c r="F4233" s="44" t="s">
        <v>21</v>
      </c>
      <c r="G4233" s="45" t="s">
        <v>21</v>
      </c>
      <c r="H4233" s="48" t="str">
        <f t="shared" si="305"/>
        <v>Non Lead</v>
      </c>
      <c r="I4233" s="44" t="s">
        <v>22</v>
      </c>
      <c r="J4233" s="44" t="s">
        <v>23</v>
      </c>
      <c r="K4233" s="44">
        <v>2007</v>
      </c>
      <c r="L4233" s="44" t="s">
        <v>24</v>
      </c>
      <c r="M4233" s="44" t="s">
        <v>25</v>
      </c>
    </row>
    <row r="4234" spans="4:13" x14ac:dyDescent="0.25">
      <c r="D4234" s="44">
        <v>4284</v>
      </c>
      <c r="E4234" s="44" t="s">
        <v>4261</v>
      </c>
      <c r="F4234" s="44" t="s">
        <v>21</v>
      </c>
      <c r="G4234" s="45" t="s">
        <v>21</v>
      </c>
      <c r="H4234" s="48" t="str">
        <f t="shared" si="305"/>
        <v>Non Lead</v>
      </c>
      <c r="I4234" s="44" t="s">
        <v>1947</v>
      </c>
      <c r="J4234" s="44" t="s">
        <v>23</v>
      </c>
      <c r="K4234" s="44">
        <v>1977</v>
      </c>
      <c r="L4234" s="44" t="s">
        <v>24</v>
      </c>
      <c r="M4234" s="44" t="s">
        <v>25</v>
      </c>
    </row>
    <row r="4235" spans="4:13" x14ac:dyDescent="0.25">
      <c r="D4235" s="44">
        <v>4285</v>
      </c>
      <c r="E4235" s="44" t="s">
        <v>4262</v>
      </c>
      <c r="F4235" s="44" t="s">
        <v>21</v>
      </c>
      <c r="G4235" s="45" t="s">
        <v>21</v>
      </c>
      <c r="H4235" s="48" t="str">
        <f t="shared" si="305"/>
        <v>Non Lead</v>
      </c>
      <c r="I4235" s="44" t="s">
        <v>1947</v>
      </c>
      <c r="J4235" s="44" t="s">
        <v>23</v>
      </c>
      <c r="K4235" s="44">
        <v>1977</v>
      </c>
      <c r="L4235" s="44" t="s">
        <v>24</v>
      </c>
      <c r="M4235" s="44" t="s">
        <v>25</v>
      </c>
    </row>
    <row r="4236" spans="4:13" x14ac:dyDescent="0.25">
      <c r="D4236" s="44">
        <v>4286</v>
      </c>
      <c r="E4236" s="44" t="s">
        <v>4263</v>
      </c>
      <c r="F4236" s="44" t="s">
        <v>21</v>
      </c>
      <c r="G4236" s="45" t="s">
        <v>21</v>
      </c>
      <c r="H4236" s="48" t="str">
        <f t="shared" si="305"/>
        <v>Non Lead</v>
      </c>
      <c r="I4236" s="44" t="s">
        <v>1947</v>
      </c>
      <c r="J4236" s="44" t="s">
        <v>23</v>
      </c>
      <c r="K4236" s="44">
        <v>1977</v>
      </c>
      <c r="L4236" s="44" t="s">
        <v>24</v>
      </c>
      <c r="M4236" s="44" t="s">
        <v>25</v>
      </c>
    </row>
    <row r="4237" spans="4:13" x14ac:dyDescent="0.25">
      <c r="D4237" s="44">
        <v>4287</v>
      </c>
      <c r="E4237" s="44" t="s">
        <v>4264</v>
      </c>
      <c r="F4237" s="44" t="s">
        <v>21</v>
      </c>
      <c r="G4237" s="45" t="s">
        <v>21</v>
      </c>
      <c r="H4237" s="48" t="str">
        <f t="shared" si="305"/>
        <v>Non Lead</v>
      </c>
      <c r="I4237" s="44" t="s">
        <v>1947</v>
      </c>
      <c r="J4237" s="44" t="s">
        <v>23</v>
      </c>
      <c r="K4237" s="44">
        <v>1977</v>
      </c>
      <c r="L4237" s="44" t="s">
        <v>24</v>
      </c>
      <c r="M4237" s="44" t="s">
        <v>25</v>
      </c>
    </row>
    <row r="4238" spans="4:13" x14ac:dyDescent="0.25">
      <c r="D4238" s="44">
        <v>4288</v>
      </c>
      <c r="E4238" s="44" t="s">
        <v>4265</v>
      </c>
      <c r="F4238" s="44" t="s">
        <v>21</v>
      </c>
      <c r="G4238" s="45" t="s">
        <v>21</v>
      </c>
      <c r="H4238" s="48" t="str">
        <f t="shared" si="305"/>
        <v>Non Lead</v>
      </c>
      <c r="I4238" s="44" t="s">
        <v>1947</v>
      </c>
      <c r="J4238" s="44" t="s">
        <v>23</v>
      </c>
      <c r="K4238" s="44">
        <v>1977</v>
      </c>
      <c r="L4238" s="44" t="s">
        <v>24</v>
      </c>
      <c r="M4238" s="44" t="s">
        <v>25</v>
      </c>
    </row>
    <row r="4239" spans="4:13" x14ac:dyDescent="0.25">
      <c r="D4239" s="44">
        <v>4289</v>
      </c>
      <c r="E4239" s="44" t="s">
        <v>4266</v>
      </c>
      <c r="F4239" s="44" t="s">
        <v>21</v>
      </c>
      <c r="G4239" s="45" t="s">
        <v>21</v>
      </c>
      <c r="H4239" s="48" t="str">
        <f t="shared" si="305"/>
        <v>Non Lead</v>
      </c>
      <c r="I4239" s="44" t="s">
        <v>1947</v>
      </c>
      <c r="J4239" s="44" t="s">
        <v>23</v>
      </c>
      <c r="K4239" s="44">
        <v>1977</v>
      </c>
      <c r="L4239" s="44" t="s">
        <v>24</v>
      </c>
      <c r="M4239" s="44" t="s">
        <v>25</v>
      </c>
    </row>
    <row r="4240" spans="4:13" x14ac:dyDescent="0.25">
      <c r="D4240" s="44">
        <v>4290</v>
      </c>
      <c r="E4240" s="44" t="s">
        <v>4267</v>
      </c>
      <c r="F4240" s="44" t="s">
        <v>21</v>
      </c>
      <c r="G4240" s="45" t="s">
        <v>21</v>
      </c>
      <c r="H4240" s="48" t="str">
        <f t="shared" si="305"/>
        <v>Non Lead</v>
      </c>
      <c r="I4240" s="44" t="s">
        <v>1947</v>
      </c>
      <c r="J4240" s="44" t="s">
        <v>23</v>
      </c>
      <c r="K4240" s="44">
        <v>1977</v>
      </c>
      <c r="L4240" s="44" t="s">
        <v>24</v>
      </c>
      <c r="M4240" s="44" t="s">
        <v>25</v>
      </c>
    </row>
    <row r="4241" spans="4:13" x14ac:dyDescent="0.25">
      <c r="D4241" s="44">
        <v>4291</v>
      </c>
      <c r="E4241" s="44" t="s">
        <v>4268</v>
      </c>
      <c r="F4241" s="44" t="s">
        <v>21</v>
      </c>
      <c r="G4241" s="45" t="s">
        <v>21</v>
      </c>
      <c r="H4241" s="48" t="str">
        <f t="shared" si="305"/>
        <v>Non Lead</v>
      </c>
      <c r="I4241" s="44" t="s">
        <v>1947</v>
      </c>
      <c r="J4241" s="44" t="s">
        <v>23</v>
      </c>
      <c r="K4241" s="44">
        <v>1977</v>
      </c>
      <c r="L4241" s="44" t="s">
        <v>24</v>
      </c>
      <c r="M4241" s="44" t="s">
        <v>25</v>
      </c>
    </row>
    <row r="4242" spans="4:13" x14ac:dyDescent="0.25">
      <c r="D4242" s="44">
        <v>4292</v>
      </c>
      <c r="E4242" s="44" t="s">
        <v>4269</v>
      </c>
      <c r="F4242" s="44" t="s">
        <v>21</v>
      </c>
      <c r="G4242" s="45" t="s">
        <v>21</v>
      </c>
      <c r="H4242" s="48" t="str">
        <f t="shared" si="305"/>
        <v>Non Lead</v>
      </c>
      <c r="I4242" s="44" t="s">
        <v>1947</v>
      </c>
      <c r="J4242" s="44" t="s">
        <v>23</v>
      </c>
      <c r="K4242" s="44">
        <v>1977</v>
      </c>
      <c r="L4242" s="44" t="s">
        <v>24</v>
      </c>
      <c r="M4242" s="44" t="s">
        <v>25</v>
      </c>
    </row>
    <row r="4243" spans="4:13" x14ac:dyDescent="0.25">
      <c r="D4243" s="44">
        <v>4293</v>
      </c>
      <c r="E4243" s="44" t="s">
        <v>4270</v>
      </c>
      <c r="F4243" s="44" t="s">
        <v>21</v>
      </c>
      <c r="G4243" s="45" t="s">
        <v>21</v>
      </c>
      <c r="H4243" s="48" t="str">
        <f t="shared" si="305"/>
        <v>Non Lead</v>
      </c>
      <c r="I4243" s="44" t="s">
        <v>1947</v>
      </c>
      <c r="J4243" s="44" t="s">
        <v>23</v>
      </c>
      <c r="K4243" s="44">
        <v>1977</v>
      </c>
      <c r="L4243" s="44" t="s">
        <v>24</v>
      </c>
      <c r="M4243" s="44" t="s">
        <v>25</v>
      </c>
    </row>
    <row r="4244" spans="4:13" x14ac:dyDescent="0.25">
      <c r="D4244" s="44">
        <v>4294</v>
      </c>
      <c r="E4244" s="44" t="s">
        <v>4271</v>
      </c>
      <c r="F4244" s="44" t="s">
        <v>21</v>
      </c>
      <c r="G4244" s="45" t="s">
        <v>21</v>
      </c>
      <c r="H4244" s="48" t="str">
        <f t="shared" si="305"/>
        <v>Non Lead</v>
      </c>
      <c r="I4244" s="44" t="s">
        <v>1947</v>
      </c>
      <c r="J4244" s="44" t="s">
        <v>23</v>
      </c>
      <c r="K4244" s="44">
        <v>1977</v>
      </c>
      <c r="L4244" s="44" t="s">
        <v>24</v>
      </c>
      <c r="M4244" s="44" t="s">
        <v>25</v>
      </c>
    </row>
    <row r="4245" spans="4:13" x14ac:dyDescent="0.25">
      <c r="D4245" s="44">
        <v>4295</v>
      </c>
      <c r="E4245" s="44" t="s">
        <v>4272</v>
      </c>
      <c r="F4245" s="44" t="s">
        <v>21</v>
      </c>
      <c r="G4245" s="45" t="s">
        <v>21</v>
      </c>
      <c r="H4245" s="48" t="str">
        <f t="shared" si="305"/>
        <v>Non Lead</v>
      </c>
      <c r="I4245" s="44" t="s">
        <v>1947</v>
      </c>
      <c r="J4245" s="44" t="s">
        <v>23</v>
      </c>
      <c r="K4245" s="44">
        <v>1977</v>
      </c>
      <c r="L4245" s="44" t="s">
        <v>24</v>
      </c>
      <c r="M4245" s="44" t="s">
        <v>25</v>
      </c>
    </row>
    <row r="4246" spans="4:13" x14ac:dyDescent="0.25">
      <c r="D4246" s="44">
        <v>4296</v>
      </c>
      <c r="E4246" s="44" t="s">
        <v>4273</v>
      </c>
      <c r="F4246" s="44" t="s">
        <v>21</v>
      </c>
      <c r="G4246" s="45" t="s">
        <v>21</v>
      </c>
      <c r="H4246" s="48" t="str">
        <f t="shared" si="305"/>
        <v>Non Lead</v>
      </c>
      <c r="I4246" s="44" t="s">
        <v>1947</v>
      </c>
      <c r="J4246" s="44" t="s">
        <v>23</v>
      </c>
      <c r="K4246" s="44">
        <v>1977</v>
      </c>
      <c r="L4246" s="44" t="s">
        <v>24</v>
      </c>
      <c r="M4246" s="44" t="s">
        <v>25</v>
      </c>
    </row>
    <row r="4247" spans="4:13" x14ac:dyDescent="0.25">
      <c r="D4247" s="44">
        <v>4297</v>
      </c>
      <c r="E4247" s="44" t="s">
        <v>4274</v>
      </c>
      <c r="F4247" s="44" t="s">
        <v>21</v>
      </c>
      <c r="G4247" s="45" t="s">
        <v>21</v>
      </c>
      <c r="H4247" s="48" t="str">
        <f t="shared" si="305"/>
        <v>Non Lead</v>
      </c>
      <c r="I4247" s="44" t="s">
        <v>1947</v>
      </c>
      <c r="J4247" s="44" t="s">
        <v>23</v>
      </c>
      <c r="K4247" s="44">
        <v>1977</v>
      </c>
      <c r="L4247" s="44" t="s">
        <v>24</v>
      </c>
      <c r="M4247" s="44" t="s">
        <v>25</v>
      </c>
    </row>
    <row r="4248" spans="4:13" x14ac:dyDescent="0.25">
      <c r="D4248" s="44">
        <v>4298</v>
      </c>
      <c r="E4248" s="44" t="s">
        <v>4275</v>
      </c>
      <c r="F4248" s="44" t="s">
        <v>21</v>
      </c>
      <c r="G4248" s="45" t="s">
        <v>21</v>
      </c>
      <c r="H4248" s="48" t="str">
        <f t="shared" si="305"/>
        <v>Non Lead</v>
      </c>
      <c r="I4248" s="44" t="s">
        <v>34</v>
      </c>
      <c r="J4248" s="44" t="s">
        <v>23</v>
      </c>
      <c r="K4248" s="44">
        <v>1977</v>
      </c>
      <c r="L4248" s="44" t="s">
        <v>24</v>
      </c>
      <c r="M4248" s="44" t="s">
        <v>25</v>
      </c>
    </row>
    <row r="4249" spans="4:13" x14ac:dyDescent="0.25">
      <c r="D4249" s="44">
        <v>4299</v>
      </c>
      <c r="E4249" s="44" t="s">
        <v>4276</v>
      </c>
      <c r="F4249" s="44" t="s">
        <v>21</v>
      </c>
      <c r="G4249" s="45" t="s">
        <v>21</v>
      </c>
      <c r="H4249" s="48" t="str">
        <f t="shared" si="305"/>
        <v>Non Lead</v>
      </c>
      <c r="I4249" s="44" t="s">
        <v>1947</v>
      </c>
      <c r="J4249" s="44" t="s">
        <v>23</v>
      </c>
      <c r="K4249" s="44">
        <v>1977</v>
      </c>
      <c r="L4249" s="44" t="s">
        <v>24</v>
      </c>
      <c r="M4249" s="44" t="s">
        <v>25</v>
      </c>
    </row>
    <row r="4250" spans="4:13" x14ac:dyDescent="0.25">
      <c r="D4250" s="44">
        <v>4300</v>
      </c>
      <c r="E4250" s="44" t="s">
        <v>4277</v>
      </c>
      <c r="F4250" s="44" t="s">
        <v>21</v>
      </c>
      <c r="G4250" s="45" t="s">
        <v>21</v>
      </c>
      <c r="H4250" s="48" t="str">
        <f t="shared" si="305"/>
        <v>Non Lead</v>
      </c>
      <c r="I4250" s="44" t="s">
        <v>1947</v>
      </c>
      <c r="J4250" s="44" t="s">
        <v>23</v>
      </c>
      <c r="K4250" s="44">
        <v>1977</v>
      </c>
      <c r="L4250" s="44" t="s">
        <v>24</v>
      </c>
      <c r="M4250" s="44" t="s">
        <v>25</v>
      </c>
    </row>
    <row r="4251" spans="4:13" x14ac:dyDescent="0.25">
      <c r="D4251" s="44">
        <v>4301</v>
      </c>
      <c r="E4251" s="44" t="s">
        <v>4278</v>
      </c>
      <c r="F4251" s="44" t="s">
        <v>21</v>
      </c>
      <c r="G4251" s="45" t="s">
        <v>21</v>
      </c>
      <c r="H4251" s="48" t="str">
        <f t="shared" si="305"/>
        <v>Non Lead</v>
      </c>
      <c r="I4251" s="44" t="s">
        <v>1947</v>
      </c>
      <c r="J4251" s="44" t="s">
        <v>23</v>
      </c>
      <c r="K4251" s="44">
        <v>1977</v>
      </c>
      <c r="L4251" s="44" t="s">
        <v>24</v>
      </c>
      <c r="M4251" s="44" t="s">
        <v>25</v>
      </c>
    </row>
    <row r="4252" spans="4:13" x14ac:dyDescent="0.25">
      <c r="D4252" s="44">
        <v>4302</v>
      </c>
      <c r="E4252" s="44" t="s">
        <v>4279</v>
      </c>
      <c r="F4252" s="44" t="s">
        <v>21</v>
      </c>
      <c r="G4252" s="45" t="s">
        <v>21</v>
      </c>
      <c r="H4252" s="48" t="str">
        <f t="shared" si="305"/>
        <v>Non Lead</v>
      </c>
      <c r="I4252" s="44" t="s">
        <v>1947</v>
      </c>
      <c r="J4252" s="44" t="s">
        <v>23</v>
      </c>
      <c r="K4252" s="44">
        <v>1977</v>
      </c>
      <c r="L4252" s="44" t="s">
        <v>24</v>
      </c>
      <c r="M4252" s="44" t="s">
        <v>25</v>
      </c>
    </row>
    <row r="4253" spans="4:13" x14ac:dyDescent="0.25">
      <c r="D4253" s="44">
        <v>4303</v>
      </c>
      <c r="E4253" s="44" t="s">
        <v>4280</v>
      </c>
      <c r="F4253" s="44" t="s">
        <v>21</v>
      </c>
      <c r="G4253" s="45" t="s">
        <v>21</v>
      </c>
      <c r="H4253" s="48" t="str">
        <f t="shared" si="305"/>
        <v>Non Lead</v>
      </c>
      <c r="I4253" s="44" t="s">
        <v>1947</v>
      </c>
      <c r="J4253" s="44" t="s">
        <v>23</v>
      </c>
      <c r="K4253" s="44">
        <v>1977</v>
      </c>
      <c r="L4253" s="44" t="s">
        <v>24</v>
      </c>
      <c r="M4253" s="44" t="s">
        <v>25</v>
      </c>
    </row>
    <row r="4254" spans="4:13" x14ac:dyDescent="0.25">
      <c r="D4254" s="44">
        <v>4304</v>
      </c>
      <c r="E4254" s="44" t="s">
        <v>4281</v>
      </c>
      <c r="F4254" s="44" t="s">
        <v>21</v>
      </c>
      <c r="G4254" s="45" t="s">
        <v>21</v>
      </c>
      <c r="H4254" s="48" t="str">
        <f t="shared" si="305"/>
        <v>Non Lead</v>
      </c>
      <c r="I4254" s="44" t="s">
        <v>1947</v>
      </c>
      <c r="J4254" s="44" t="s">
        <v>23</v>
      </c>
      <c r="K4254" s="44">
        <v>1977</v>
      </c>
      <c r="L4254" s="44" t="s">
        <v>24</v>
      </c>
      <c r="M4254" s="44" t="s">
        <v>25</v>
      </c>
    </row>
    <row r="4255" spans="4:13" x14ac:dyDescent="0.25">
      <c r="D4255" s="44">
        <v>4305</v>
      </c>
      <c r="E4255" s="44" t="s">
        <v>4282</v>
      </c>
      <c r="F4255" s="44" t="s">
        <v>21</v>
      </c>
      <c r="G4255" s="45" t="s">
        <v>21</v>
      </c>
      <c r="H4255" s="48" t="str">
        <f t="shared" si="305"/>
        <v>Non Lead</v>
      </c>
      <c r="I4255" s="44" t="s">
        <v>1947</v>
      </c>
      <c r="J4255" s="44" t="s">
        <v>23</v>
      </c>
      <c r="K4255" s="44">
        <v>1977</v>
      </c>
      <c r="L4255" s="44" t="s">
        <v>24</v>
      </c>
      <c r="M4255" s="44" t="s">
        <v>25</v>
      </c>
    </row>
    <row r="4256" spans="4:13" x14ac:dyDescent="0.25">
      <c r="D4256" s="44">
        <v>4306</v>
      </c>
      <c r="E4256" s="44" t="s">
        <v>4283</v>
      </c>
      <c r="F4256" s="44" t="s">
        <v>21</v>
      </c>
      <c r="G4256" s="45" t="s">
        <v>21</v>
      </c>
      <c r="H4256" s="48" t="str">
        <f t="shared" si="305"/>
        <v>Non Lead</v>
      </c>
      <c r="I4256" s="44" t="s">
        <v>1947</v>
      </c>
      <c r="J4256" s="44" t="s">
        <v>23</v>
      </c>
      <c r="K4256" s="44">
        <v>1977</v>
      </c>
      <c r="L4256" s="44" t="s">
        <v>24</v>
      </c>
      <c r="M4256" s="44" t="s">
        <v>25</v>
      </c>
    </row>
    <row r="4257" spans="4:13" x14ac:dyDescent="0.25">
      <c r="D4257" s="44">
        <v>4307</v>
      </c>
      <c r="E4257" s="44" t="s">
        <v>4284</v>
      </c>
      <c r="F4257" s="44" t="s">
        <v>21</v>
      </c>
      <c r="G4257" s="45" t="s">
        <v>21</v>
      </c>
      <c r="H4257" s="48" t="str">
        <f t="shared" si="305"/>
        <v>Non Lead</v>
      </c>
      <c r="I4257" s="44" t="s">
        <v>22</v>
      </c>
      <c r="J4257" s="44" t="s">
        <v>23</v>
      </c>
      <c r="K4257" s="44">
        <v>2007</v>
      </c>
      <c r="L4257" s="44" t="s">
        <v>24</v>
      </c>
      <c r="M4257" s="44" t="s">
        <v>25</v>
      </c>
    </row>
    <row r="4258" spans="4:13" x14ac:dyDescent="0.25">
      <c r="D4258" s="44">
        <v>4308</v>
      </c>
      <c r="E4258" s="44" t="s">
        <v>4285</v>
      </c>
      <c r="F4258" s="44" t="s">
        <v>21</v>
      </c>
      <c r="G4258" s="45" t="s">
        <v>21</v>
      </c>
      <c r="H4258" s="48" t="str">
        <f t="shared" si="305"/>
        <v>Non Lead</v>
      </c>
      <c r="I4258" s="44" t="s">
        <v>1947</v>
      </c>
      <c r="J4258" s="44" t="s">
        <v>23</v>
      </c>
      <c r="K4258" s="44">
        <v>1977</v>
      </c>
      <c r="L4258" s="44" t="s">
        <v>24</v>
      </c>
      <c r="M4258" s="44" t="s">
        <v>25</v>
      </c>
    </row>
    <row r="4259" spans="4:13" x14ac:dyDescent="0.25">
      <c r="D4259" s="44">
        <v>4309</v>
      </c>
      <c r="E4259" s="44" t="s">
        <v>4286</v>
      </c>
      <c r="F4259" s="44" t="s">
        <v>21</v>
      </c>
      <c r="G4259" s="45" t="s">
        <v>21</v>
      </c>
      <c r="H4259" s="48" t="str">
        <f t="shared" si="305"/>
        <v>Non Lead</v>
      </c>
      <c r="I4259" s="44" t="s">
        <v>1947</v>
      </c>
      <c r="J4259" s="44" t="s">
        <v>23</v>
      </c>
      <c r="K4259" s="44">
        <v>1977</v>
      </c>
      <c r="L4259" s="44" t="s">
        <v>24</v>
      </c>
      <c r="M4259" s="44" t="s">
        <v>25</v>
      </c>
    </row>
    <row r="4260" spans="4:13" x14ac:dyDescent="0.25">
      <c r="D4260" s="44">
        <v>4310</v>
      </c>
      <c r="E4260" s="44" t="s">
        <v>4287</v>
      </c>
      <c r="F4260" s="44" t="s">
        <v>21</v>
      </c>
      <c r="G4260" s="45" t="s">
        <v>21</v>
      </c>
      <c r="H4260" s="48" t="str">
        <f t="shared" si="305"/>
        <v>Non Lead</v>
      </c>
      <c r="I4260" s="44" t="s">
        <v>1947</v>
      </c>
      <c r="J4260" s="44" t="s">
        <v>23</v>
      </c>
      <c r="K4260" s="44">
        <v>1977</v>
      </c>
      <c r="L4260" s="44" t="s">
        <v>24</v>
      </c>
      <c r="M4260" s="44" t="s">
        <v>25</v>
      </c>
    </row>
    <row r="4261" spans="4:13" x14ac:dyDescent="0.25">
      <c r="D4261" s="44">
        <v>4311</v>
      </c>
      <c r="E4261" s="44" t="s">
        <v>4288</v>
      </c>
      <c r="F4261" s="44" t="s">
        <v>21</v>
      </c>
      <c r="G4261" s="45" t="s">
        <v>21</v>
      </c>
      <c r="H4261" s="48" t="str">
        <f t="shared" si="305"/>
        <v>Non Lead</v>
      </c>
      <c r="I4261" s="44" t="s">
        <v>1947</v>
      </c>
      <c r="J4261" s="44" t="s">
        <v>23</v>
      </c>
      <c r="K4261" s="44">
        <v>1977</v>
      </c>
      <c r="L4261" s="44" t="s">
        <v>24</v>
      </c>
      <c r="M4261" s="44" t="s">
        <v>25</v>
      </c>
    </row>
    <row r="4262" spans="4:13" x14ac:dyDescent="0.25">
      <c r="D4262" s="44">
        <v>4312</v>
      </c>
      <c r="E4262" s="44" t="s">
        <v>4289</v>
      </c>
      <c r="F4262" s="44" t="s">
        <v>21</v>
      </c>
      <c r="G4262" s="45" t="s">
        <v>21</v>
      </c>
      <c r="H4262" s="48" t="str">
        <f t="shared" si="305"/>
        <v>Non Lead</v>
      </c>
      <c r="I4262" s="44" t="s">
        <v>1947</v>
      </c>
      <c r="J4262" s="44" t="s">
        <v>23</v>
      </c>
      <c r="K4262" s="44">
        <v>1977</v>
      </c>
      <c r="L4262" s="44" t="s">
        <v>24</v>
      </c>
      <c r="M4262" s="44" t="s">
        <v>25</v>
      </c>
    </row>
    <row r="4263" spans="4:13" x14ac:dyDescent="0.25">
      <c r="D4263" s="44">
        <v>4313</v>
      </c>
      <c r="E4263" s="44" t="s">
        <v>4290</v>
      </c>
      <c r="F4263" s="44" t="s">
        <v>21</v>
      </c>
      <c r="G4263" s="45" t="s">
        <v>21</v>
      </c>
      <c r="H4263" s="48" t="str">
        <f t="shared" si="305"/>
        <v>Non Lead</v>
      </c>
      <c r="I4263" s="44" t="s">
        <v>1947</v>
      </c>
      <c r="J4263" s="44" t="s">
        <v>23</v>
      </c>
      <c r="K4263" s="44">
        <v>1977</v>
      </c>
      <c r="L4263" s="44" t="s">
        <v>24</v>
      </c>
      <c r="M4263" s="44" t="s">
        <v>25</v>
      </c>
    </row>
    <row r="4264" spans="4:13" x14ac:dyDescent="0.25">
      <c r="D4264" s="44">
        <v>4314</v>
      </c>
      <c r="E4264" s="44" t="s">
        <v>4291</v>
      </c>
      <c r="F4264" s="44" t="s">
        <v>21</v>
      </c>
      <c r="G4264" s="45" t="s">
        <v>21</v>
      </c>
      <c r="H4264" s="48" t="str">
        <f t="shared" si="305"/>
        <v>Non Lead</v>
      </c>
      <c r="I4264" s="44" t="s">
        <v>1947</v>
      </c>
      <c r="J4264" s="44" t="s">
        <v>23</v>
      </c>
      <c r="K4264" s="44">
        <v>1977</v>
      </c>
      <c r="L4264" s="44" t="s">
        <v>24</v>
      </c>
      <c r="M4264" s="44" t="s">
        <v>25</v>
      </c>
    </row>
    <row r="4265" spans="4:13" x14ac:dyDescent="0.25">
      <c r="D4265" s="44">
        <v>4315</v>
      </c>
      <c r="E4265" s="44" t="s">
        <v>4292</v>
      </c>
      <c r="F4265" s="44" t="s">
        <v>21</v>
      </c>
      <c r="G4265" s="45" t="s">
        <v>21</v>
      </c>
      <c r="H4265" s="48" t="str">
        <f t="shared" si="305"/>
        <v>Non Lead</v>
      </c>
      <c r="I4265" s="44" t="s">
        <v>1947</v>
      </c>
      <c r="J4265" s="44" t="s">
        <v>23</v>
      </c>
      <c r="K4265" s="44">
        <v>1977</v>
      </c>
      <c r="L4265" s="44" t="s">
        <v>24</v>
      </c>
      <c r="M4265" s="44" t="s">
        <v>25</v>
      </c>
    </row>
    <row r="4266" spans="4:13" x14ac:dyDescent="0.25">
      <c r="D4266" s="44">
        <v>4316</v>
      </c>
      <c r="E4266" s="44" t="s">
        <v>4293</v>
      </c>
      <c r="F4266" s="44" t="s">
        <v>21</v>
      </c>
      <c r="G4266" s="45" t="s">
        <v>21</v>
      </c>
      <c r="H4266" s="48" t="str">
        <f t="shared" si="305"/>
        <v>Non Lead</v>
      </c>
      <c r="I4266" s="44" t="s">
        <v>1947</v>
      </c>
      <c r="J4266" s="44" t="s">
        <v>23</v>
      </c>
      <c r="K4266" s="44">
        <v>1977</v>
      </c>
      <c r="L4266" s="44" t="s">
        <v>24</v>
      </c>
      <c r="M4266" s="44" t="s">
        <v>25</v>
      </c>
    </row>
    <row r="4267" spans="4:13" x14ac:dyDescent="0.25">
      <c r="D4267" s="44">
        <v>4317</v>
      </c>
      <c r="E4267" s="44" t="s">
        <v>4294</v>
      </c>
      <c r="F4267" s="44" t="s">
        <v>21</v>
      </c>
      <c r="G4267" s="45" t="s">
        <v>21</v>
      </c>
      <c r="H4267" s="48" t="str">
        <f t="shared" si="305"/>
        <v>Non Lead</v>
      </c>
      <c r="I4267" s="44" t="s">
        <v>1947</v>
      </c>
      <c r="J4267" s="44" t="s">
        <v>23</v>
      </c>
      <c r="K4267" s="44">
        <v>1977</v>
      </c>
      <c r="L4267" s="44" t="s">
        <v>24</v>
      </c>
      <c r="M4267" s="44" t="s">
        <v>25</v>
      </c>
    </row>
    <row r="4268" spans="4:13" x14ac:dyDescent="0.25">
      <c r="D4268" s="44">
        <v>4318</v>
      </c>
      <c r="E4268" s="44" t="s">
        <v>4295</v>
      </c>
      <c r="F4268" s="44" t="s">
        <v>21</v>
      </c>
      <c r="G4268" s="45" t="s">
        <v>21</v>
      </c>
      <c r="H4268" s="48" t="str">
        <f t="shared" si="305"/>
        <v>Non Lead</v>
      </c>
      <c r="I4268" s="44" t="s">
        <v>1947</v>
      </c>
      <c r="J4268" s="44" t="s">
        <v>23</v>
      </c>
      <c r="K4268" s="44">
        <v>1977</v>
      </c>
      <c r="L4268" s="44" t="s">
        <v>24</v>
      </c>
      <c r="M4268" s="44" t="s">
        <v>25</v>
      </c>
    </row>
    <row r="4269" spans="4:13" x14ac:dyDescent="0.25">
      <c r="D4269" s="44">
        <v>4319</v>
      </c>
      <c r="E4269" s="44" t="s">
        <v>4296</v>
      </c>
      <c r="F4269" s="44" t="s">
        <v>21</v>
      </c>
      <c r="G4269" s="45" t="s">
        <v>21</v>
      </c>
      <c r="H4269" s="48" t="str">
        <f t="shared" si="305"/>
        <v>Non Lead</v>
      </c>
      <c r="I4269" s="44" t="s">
        <v>1947</v>
      </c>
      <c r="J4269" s="44" t="s">
        <v>23</v>
      </c>
      <c r="K4269" s="44">
        <v>1977</v>
      </c>
      <c r="L4269" s="44" t="s">
        <v>24</v>
      </c>
      <c r="M4269" s="44" t="s">
        <v>25</v>
      </c>
    </row>
    <row r="4270" spans="4:13" x14ac:dyDescent="0.25">
      <c r="D4270" s="44">
        <v>4320</v>
      </c>
      <c r="E4270" s="44" t="s">
        <v>4297</v>
      </c>
      <c r="F4270" s="44" t="s">
        <v>21</v>
      </c>
      <c r="G4270" s="45" t="s">
        <v>21</v>
      </c>
      <c r="H4270" s="48" t="str">
        <f t="shared" si="305"/>
        <v>Non Lead</v>
      </c>
      <c r="I4270" s="44" t="s">
        <v>1947</v>
      </c>
      <c r="J4270" s="44" t="s">
        <v>23</v>
      </c>
      <c r="K4270" s="44">
        <v>1977</v>
      </c>
      <c r="L4270" s="44" t="s">
        <v>24</v>
      </c>
      <c r="M4270" s="44" t="s">
        <v>25</v>
      </c>
    </row>
    <row r="4271" spans="4:13" x14ac:dyDescent="0.25">
      <c r="D4271" s="44">
        <v>4321</v>
      </c>
      <c r="E4271" s="44" t="s">
        <v>4298</v>
      </c>
      <c r="F4271" s="44" t="s">
        <v>21</v>
      </c>
      <c r="G4271" s="45" t="s">
        <v>21</v>
      </c>
      <c r="H4271" s="48" t="str">
        <f t="shared" si="305"/>
        <v>Non Lead</v>
      </c>
      <c r="I4271" s="44" t="s">
        <v>34</v>
      </c>
      <c r="J4271" s="44" t="s">
        <v>23</v>
      </c>
      <c r="K4271" s="44">
        <v>1978</v>
      </c>
      <c r="L4271" s="44" t="s">
        <v>24</v>
      </c>
      <c r="M4271" s="44" t="s">
        <v>193</v>
      </c>
    </row>
    <row r="4272" spans="4:13" x14ac:dyDescent="0.25">
      <c r="D4272" s="44">
        <v>4322</v>
      </c>
      <c r="E4272" s="44" t="s">
        <v>4299</v>
      </c>
      <c r="F4272" s="44" t="s">
        <v>21</v>
      </c>
      <c r="G4272" s="45" t="s">
        <v>21</v>
      </c>
      <c r="H4272" s="48" t="str">
        <f t="shared" si="305"/>
        <v>Non Lead</v>
      </c>
      <c r="I4272" s="44" t="s">
        <v>1947</v>
      </c>
      <c r="J4272" s="44" t="s">
        <v>23</v>
      </c>
      <c r="K4272" s="44">
        <v>1978</v>
      </c>
      <c r="L4272" s="44" t="s">
        <v>24</v>
      </c>
      <c r="M4272" s="44" t="s">
        <v>193</v>
      </c>
    </row>
    <row r="4273" spans="4:13" x14ac:dyDescent="0.25">
      <c r="D4273" s="44">
        <v>4323</v>
      </c>
      <c r="E4273" s="44" t="s">
        <v>4300</v>
      </c>
      <c r="F4273" s="44" t="s">
        <v>21</v>
      </c>
      <c r="G4273" s="45" t="s">
        <v>21</v>
      </c>
      <c r="H4273" s="48" t="str">
        <f t="shared" si="305"/>
        <v>Non Lead</v>
      </c>
      <c r="I4273" s="44" t="s">
        <v>1947</v>
      </c>
      <c r="J4273" s="44" t="s">
        <v>23</v>
      </c>
      <c r="K4273" s="44">
        <v>1978</v>
      </c>
      <c r="L4273" s="44" t="s">
        <v>24</v>
      </c>
      <c r="M4273" s="44" t="s">
        <v>193</v>
      </c>
    </row>
    <row r="4274" spans="4:13" x14ac:dyDescent="0.25">
      <c r="D4274" s="44">
        <v>4324</v>
      </c>
      <c r="E4274" s="44" t="s">
        <v>4301</v>
      </c>
      <c r="F4274" s="44" t="s">
        <v>21</v>
      </c>
      <c r="G4274" s="45" t="s">
        <v>21</v>
      </c>
      <c r="H4274" s="48" t="str">
        <f t="shared" si="305"/>
        <v>Non Lead</v>
      </c>
      <c r="I4274" s="44" t="s">
        <v>1947</v>
      </c>
      <c r="J4274" s="44" t="s">
        <v>23</v>
      </c>
      <c r="K4274" s="44">
        <v>1978</v>
      </c>
      <c r="L4274" s="44" t="s">
        <v>24</v>
      </c>
      <c r="M4274" s="44" t="s">
        <v>193</v>
      </c>
    </row>
    <row r="4275" spans="4:13" x14ac:dyDescent="0.25">
      <c r="D4275" s="44">
        <v>4325</v>
      </c>
      <c r="E4275" s="44" t="s">
        <v>4302</v>
      </c>
      <c r="F4275" s="44" t="s">
        <v>21</v>
      </c>
      <c r="G4275" s="45" t="s">
        <v>21</v>
      </c>
      <c r="H4275" s="48" t="str">
        <f t="shared" si="305"/>
        <v>Non Lead</v>
      </c>
      <c r="I4275" s="44" t="s">
        <v>1947</v>
      </c>
      <c r="J4275" s="44" t="s">
        <v>23</v>
      </c>
      <c r="K4275" s="44">
        <v>1978</v>
      </c>
      <c r="L4275" s="44" t="s">
        <v>24</v>
      </c>
      <c r="M4275" s="44" t="s">
        <v>193</v>
      </c>
    </row>
    <row r="4276" spans="4:13" x14ac:dyDescent="0.25">
      <c r="D4276" s="44">
        <v>4326</v>
      </c>
      <c r="E4276" s="44" t="s">
        <v>4303</v>
      </c>
      <c r="F4276" s="44" t="s">
        <v>21</v>
      </c>
      <c r="G4276" s="45" t="s">
        <v>21</v>
      </c>
      <c r="H4276" s="48" t="str">
        <f t="shared" si="305"/>
        <v>Non Lead</v>
      </c>
      <c r="I4276" s="44" t="s">
        <v>1947</v>
      </c>
      <c r="J4276" s="44" t="s">
        <v>23</v>
      </c>
      <c r="K4276" s="44">
        <v>1979</v>
      </c>
      <c r="L4276" s="44" t="s">
        <v>24</v>
      </c>
      <c r="M4276" s="44" t="s">
        <v>193</v>
      </c>
    </row>
    <row r="4277" spans="4:13" x14ac:dyDescent="0.25">
      <c r="D4277" s="44">
        <v>4327</v>
      </c>
      <c r="E4277" s="44" t="s">
        <v>4304</v>
      </c>
      <c r="F4277" s="44" t="s">
        <v>21</v>
      </c>
      <c r="G4277" s="45" t="s">
        <v>21</v>
      </c>
      <c r="H4277" s="48" t="str">
        <f t="shared" si="305"/>
        <v>Non Lead</v>
      </c>
      <c r="I4277" s="44" t="s">
        <v>1947</v>
      </c>
      <c r="J4277" s="44" t="s">
        <v>23</v>
      </c>
      <c r="K4277" s="44">
        <v>1978</v>
      </c>
      <c r="L4277" s="44" t="s">
        <v>24</v>
      </c>
      <c r="M4277" s="44" t="s">
        <v>193</v>
      </c>
    </row>
    <row r="4278" spans="4:13" x14ac:dyDescent="0.25">
      <c r="D4278" s="44">
        <v>4328</v>
      </c>
      <c r="E4278" s="44" t="s">
        <v>4305</v>
      </c>
      <c r="F4278" s="44" t="s">
        <v>21</v>
      </c>
      <c r="G4278" s="45" t="s">
        <v>21</v>
      </c>
      <c r="H4278" s="48" t="str">
        <f t="shared" si="305"/>
        <v>Non Lead</v>
      </c>
      <c r="I4278" s="44" t="s">
        <v>1947</v>
      </c>
      <c r="J4278" s="44" t="s">
        <v>23</v>
      </c>
      <c r="K4278" s="44">
        <v>1978</v>
      </c>
      <c r="L4278" s="44" t="s">
        <v>24</v>
      </c>
      <c r="M4278" s="44" t="s">
        <v>193</v>
      </c>
    </row>
    <row r="4279" spans="4:13" x14ac:dyDescent="0.25">
      <c r="D4279" s="44">
        <v>4329</v>
      </c>
      <c r="E4279" s="44" t="s">
        <v>4306</v>
      </c>
      <c r="F4279" s="44" t="s">
        <v>21</v>
      </c>
      <c r="G4279" s="45" t="s">
        <v>21</v>
      </c>
      <c r="H4279" s="48" t="str">
        <f t="shared" si="305"/>
        <v>Non Lead</v>
      </c>
      <c r="I4279" s="44" t="s">
        <v>1947</v>
      </c>
      <c r="J4279" s="44" t="s">
        <v>23</v>
      </c>
      <c r="K4279" s="44">
        <v>1979</v>
      </c>
      <c r="L4279" s="44" t="s">
        <v>24</v>
      </c>
      <c r="M4279" s="44" t="s">
        <v>193</v>
      </c>
    </row>
    <row r="4280" spans="4:13" x14ac:dyDescent="0.25">
      <c r="D4280" s="44">
        <v>4330</v>
      </c>
      <c r="E4280" s="44" t="s">
        <v>4307</v>
      </c>
      <c r="F4280" s="44" t="s">
        <v>21</v>
      </c>
      <c r="G4280" s="45" t="s">
        <v>21</v>
      </c>
      <c r="H4280" s="48" t="str">
        <f t="shared" si="305"/>
        <v>Non Lead</v>
      </c>
      <c r="I4280" s="44" t="s">
        <v>1947</v>
      </c>
      <c r="J4280" s="44" t="s">
        <v>23</v>
      </c>
      <c r="K4280" s="44">
        <v>1979</v>
      </c>
      <c r="L4280" s="44" t="s">
        <v>24</v>
      </c>
      <c r="M4280" s="44" t="s">
        <v>193</v>
      </c>
    </row>
    <row r="4281" spans="4:13" x14ac:dyDescent="0.25">
      <c r="D4281" s="44">
        <v>4331</v>
      </c>
      <c r="E4281" s="44" t="s">
        <v>4308</v>
      </c>
      <c r="F4281" s="44" t="s">
        <v>21</v>
      </c>
      <c r="G4281" s="45" t="s">
        <v>21</v>
      </c>
      <c r="H4281" s="48" t="str">
        <f t="shared" si="305"/>
        <v>Non Lead</v>
      </c>
      <c r="I4281" s="44" t="s">
        <v>1947</v>
      </c>
      <c r="J4281" s="44" t="s">
        <v>23</v>
      </c>
      <c r="K4281" s="44">
        <v>1979</v>
      </c>
      <c r="L4281" s="44" t="s">
        <v>24</v>
      </c>
      <c r="M4281" s="44" t="s">
        <v>193</v>
      </c>
    </row>
    <row r="4282" spans="4:13" x14ac:dyDescent="0.25">
      <c r="D4282" s="44">
        <v>4332</v>
      </c>
      <c r="E4282" s="44" t="s">
        <v>4309</v>
      </c>
      <c r="F4282" s="44" t="s">
        <v>21</v>
      </c>
      <c r="G4282" s="45" t="s">
        <v>21</v>
      </c>
      <c r="H4282" s="48" t="str">
        <f t="shared" si="305"/>
        <v>Non Lead</v>
      </c>
      <c r="I4282" s="44" t="s">
        <v>1947</v>
      </c>
      <c r="J4282" s="44" t="s">
        <v>23</v>
      </c>
      <c r="K4282" s="44">
        <v>1979</v>
      </c>
      <c r="L4282" s="44" t="s">
        <v>24</v>
      </c>
      <c r="M4282" s="44" t="s">
        <v>193</v>
      </c>
    </row>
    <row r="4283" spans="4:13" x14ac:dyDescent="0.25">
      <c r="D4283" s="44">
        <v>4333</v>
      </c>
      <c r="E4283" s="44" t="s">
        <v>4310</v>
      </c>
      <c r="F4283" s="44" t="s">
        <v>21</v>
      </c>
      <c r="G4283" s="45" t="s">
        <v>21</v>
      </c>
      <c r="H4283" s="48" t="str">
        <f t="shared" si="305"/>
        <v>Non Lead</v>
      </c>
      <c r="I4283" s="44" t="s">
        <v>1947</v>
      </c>
      <c r="J4283" s="44" t="s">
        <v>23</v>
      </c>
      <c r="K4283" s="44">
        <v>1979</v>
      </c>
      <c r="L4283" s="44" t="s">
        <v>24</v>
      </c>
      <c r="M4283" s="44" t="s">
        <v>193</v>
      </c>
    </row>
    <row r="4284" spans="4:13" x14ac:dyDescent="0.25">
      <c r="D4284" s="44">
        <v>4334</v>
      </c>
      <c r="E4284" s="44" t="s">
        <v>4311</v>
      </c>
      <c r="F4284" s="44" t="s">
        <v>21</v>
      </c>
      <c r="G4284" s="45" t="s">
        <v>21</v>
      </c>
      <c r="H4284" s="48" t="str">
        <f t="shared" si="305"/>
        <v>Non Lead</v>
      </c>
      <c r="I4284" s="44" t="s">
        <v>1947</v>
      </c>
      <c r="J4284" s="44" t="s">
        <v>23</v>
      </c>
      <c r="K4284" s="44">
        <v>1979</v>
      </c>
      <c r="L4284" s="44" t="s">
        <v>24</v>
      </c>
      <c r="M4284" s="44" t="s">
        <v>193</v>
      </c>
    </row>
    <row r="4285" spans="4:13" x14ac:dyDescent="0.25">
      <c r="D4285" s="44">
        <v>4335</v>
      </c>
      <c r="E4285" s="44" t="s">
        <v>4312</v>
      </c>
      <c r="F4285" s="44" t="s">
        <v>21</v>
      </c>
      <c r="G4285" s="45" t="s">
        <v>21</v>
      </c>
      <c r="H4285" s="48" t="str">
        <f t="shared" si="305"/>
        <v>Non Lead</v>
      </c>
      <c r="I4285" s="44" t="s">
        <v>1947</v>
      </c>
      <c r="J4285" s="44" t="s">
        <v>23</v>
      </c>
      <c r="K4285" s="44">
        <v>1979</v>
      </c>
      <c r="L4285" s="44" t="s">
        <v>24</v>
      </c>
      <c r="M4285" s="44" t="s">
        <v>193</v>
      </c>
    </row>
    <row r="4286" spans="4:13" x14ac:dyDescent="0.25">
      <c r="D4286" s="44">
        <v>4336</v>
      </c>
      <c r="E4286" s="44" t="s">
        <v>4313</v>
      </c>
      <c r="F4286" s="44" t="s">
        <v>21</v>
      </c>
      <c r="G4286" s="45" t="s">
        <v>21</v>
      </c>
      <c r="H4286" s="48" t="str">
        <f t="shared" si="305"/>
        <v>Non Lead</v>
      </c>
      <c r="I4286" s="44" t="s">
        <v>1947</v>
      </c>
      <c r="J4286" s="44" t="s">
        <v>23</v>
      </c>
      <c r="K4286" s="44">
        <v>1979</v>
      </c>
      <c r="L4286" s="44" t="s">
        <v>24</v>
      </c>
      <c r="M4286" s="44" t="s">
        <v>193</v>
      </c>
    </row>
    <row r="4287" spans="4:13" x14ac:dyDescent="0.25">
      <c r="D4287" s="44">
        <v>4337</v>
      </c>
      <c r="E4287" s="44" t="s">
        <v>4314</v>
      </c>
      <c r="F4287" s="44" t="s">
        <v>21</v>
      </c>
      <c r="G4287" s="45" t="s">
        <v>21</v>
      </c>
      <c r="H4287" s="48" t="str">
        <f t="shared" si="305"/>
        <v>Non Lead</v>
      </c>
      <c r="I4287" s="44" t="s">
        <v>1947</v>
      </c>
      <c r="J4287" s="44" t="s">
        <v>23</v>
      </c>
      <c r="K4287" s="44">
        <v>1979</v>
      </c>
      <c r="L4287" s="44" t="s">
        <v>24</v>
      </c>
      <c r="M4287" s="44" t="s">
        <v>193</v>
      </c>
    </row>
    <row r="4288" spans="4:13" x14ac:dyDescent="0.25">
      <c r="D4288" s="44">
        <v>4338</v>
      </c>
      <c r="E4288" s="44" t="s">
        <v>4315</v>
      </c>
      <c r="F4288" s="44" t="s">
        <v>21</v>
      </c>
      <c r="G4288" s="45" t="s">
        <v>21</v>
      </c>
      <c r="H4288" s="48" t="str">
        <f t="shared" si="305"/>
        <v>Non Lead</v>
      </c>
      <c r="I4288" s="44" t="s">
        <v>1947</v>
      </c>
      <c r="J4288" s="44" t="s">
        <v>23</v>
      </c>
      <c r="K4288" s="44">
        <v>1979</v>
      </c>
      <c r="L4288" s="44" t="s">
        <v>24</v>
      </c>
      <c r="M4288" s="44" t="s">
        <v>193</v>
      </c>
    </row>
    <row r="4289" spans="4:13" x14ac:dyDescent="0.25">
      <c r="D4289" s="44">
        <v>4339</v>
      </c>
      <c r="E4289" s="44" t="s">
        <v>4316</v>
      </c>
      <c r="F4289" s="44" t="s">
        <v>21</v>
      </c>
      <c r="G4289" s="45" t="s">
        <v>21</v>
      </c>
      <c r="H4289" s="48" t="str">
        <f t="shared" ref="H4289:H4352" si="306">IF(F4289="Lead",F4289,IF(G4289="Lead",G4289,IF(F4289="Unknown",F4289,IF(G4289="Unknown",G4289,IF(G4289="Galvanized Requiring Replacement",G4289,IF(F4289="NA",G4289,IF(G4289="NA",F4289,IF(AND(F4289="Non Lead",G4289="Non Lead"),"Non Lead","")
)))))))</f>
        <v>Non Lead</v>
      </c>
      <c r="I4289" s="44" t="s">
        <v>1947</v>
      </c>
      <c r="J4289" s="44" t="s">
        <v>23</v>
      </c>
      <c r="K4289" s="44">
        <v>1979</v>
      </c>
      <c r="L4289" s="44" t="s">
        <v>24</v>
      </c>
      <c r="M4289" s="44" t="s">
        <v>193</v>
      </c>
    </row>
    <row r="4290" spans="4:13" x14ac:dyDescent="0.25">
      <c r="D4290" s="44">
        <v>4340</v>
      </c>
      <c r="E4290" s="44" t="s">
        <v>4317</v>
      </c>
      <c r="F4290" s="44" t="s">
        <v>21</v>
      </c>
      <c r="G4290" s="45" t="s">
        <v>21</v>
      </c>
      <c r="H4290" s="48" t="str">
        <f t="shared" si="306"/>
        <v>Non Lead</v>
      </c>
      <c r="I4290" s="44" t="s">
        <v>1947</v>
      </c>
      <c r="J4290" s="44" t="s">
        <v>23</v>
      </c>
      <c r="K4290" s="44">
        <v>1979</v>
      </c>
      <c r="L4290" s="44" t="s">
        <v>24</v>
      </c>
      <c r="M4290" s="44" t="s">
        <v>193</v>
      </c>
    </row>
    <row r="4291" spans="4:13" x14ac:dyDescent="0.25">
      <c r="D4291" s="44">
        <v>4341</v>
      </c>
      <c r="E4291" s="44" t="s">
        <v>4318</v>
      </c>
      <c r="F4291" s="44" t="s">
        <v>21</v>
      </c>
      <c r="G4291" s="45" t="s">
        <v>21</v>
      </c>
      <c r="H4291" s="48" t="str">
        <f t="shared" si="306"/>
        <v>Non Lead</v>
      </c>
      <c r="I4291" s="44" t="s">
        <v>1947</v>
      </c>
      <c r="J4291" s="44" t="s">
        <v>23</v>
      </c>
      <c r="K4291" s="44">
        <v>1979</v>
      </c>
      <c r="L4291" s="44" t="s">
        <v>24</v>
      </c>
      <c r="M4291" s="44" t="s">
        <v>193</v>
      </c>
    </row>
    <row r="4292" spans="4:13" x14ac:dyDescent="0.25">
      <c r="D4292" s="44">
        <v>4342</v>
      </c>
      <c r="E4292" s="44" t="s">
        <v>4319</v>
      </c>
      <c r="F4292" s="44" t="s">
        <v>21</v>
      </c>
      <c r="G4292" s="45" t="s">
        <v>21</v>
      </c>
      <c r="H4292" s="48" t="str">
        <f t="shared" si="306"/>
        <v>Non Lead</v>
      </c>
      <c r="I4292" s="44" t="s">
        <v>1947</v>
      </c>
      <c r="J4292" s="44" t="s">
        <v>23</v>
      </c>
      <c r="K4292" s="44">
        <v>1979</v>
      </c>
      <c r="L4292" s="44" t="s">
        <v>24</v>
      </c>
      <c r="M4292" s="44" t="s">
        <v>193</v>
      </c>
    </row>
    <row r="4293" spans="4:13" x14ac:dyDescent="0.25">
      <c r="D4293" s="44">
        <v>4343</v>
      </c>
      <c r="E4293" s="44" t="s">
        <v>4320</v>
      </c>
      <c r="F4293" s="44" t="s">
        <v>21</v>
      </c>
      <c r="G4293" s="45" t="s">
        <v>21</v>
      </c>
      <c r="H4293" s="48" t="str">
        <f t="shared" si="306"/>
        <v>Non Lead</v>
      </c>
      <c r="I4293" s="44" t="s">
        <v>1947</v>
      </c>
      <c r="J4293" s="44" t="s">
        <v>23</v>
      </c>
      <c r="K4293" s="44">
        <v>1979</v>
      </c>
      <c r="L4293" s="44" t="s">
        <v>24</v>
      </c>
      <c r="M4293" s="44" t="s">
        <v>193</v>
      </c>
    </row>
    <row r="4294" spans="4:13" x14ac:dyDescent="0.25">
      <c r="D4294" s="44">
        <v>4344</v>
      </c>
      <c r="E4294" s="44" t="s">
        <v>4321</v>
      </c>
      <c r="F4294" s="44" t="s">
        <v>21</v>
      </c>
      <c r="G4294" s="45" t="s">
        <v>21</v>
      </c>
      <c r="H4294" s="48" t="str">
        <f t="shared" si="306"/>
        <v>Non Lead</v>
      </c>
      <c r="I4294" s="44" t="s">
        <v>1947</v>
      </c>
      <c r="J4294" s="44" t="s">
        <v>23</v>
      </c>
      <c r="K4294" s="44">
        <v>1979</v>
      </c>
      <c r="L4294" s="44" t="s">
        <v>24</v>
      </c>
      <c r="M4294" s="44" t="s">
        <v>193</v>
      </c>
    </row>
    <row r="4295" spans="4:13" x14ac:dyDescent="0.25">
      <c r="D4295" s="44">
        <v>4345</v>
      </c>
      <c r="E4295" s="44" t="s">
        <v>4322</v>
      </c>
      <c r="F4295" s="44" t="s">
        <v>21</v>
      </c>
      <c r="G4295" s="45" t="s">
        <v>21</v>
      </c>
      <c r="H4295" s="48" t="str">
        <f t="shared" si="306"/>
        <v>Non Lead</v>
      </c>
      <c r="I4295" s="44" t="s">
        <v>1947</v>
      </c>
      <c r="J4295" s="44" t="s">
        <v>23</v>
      </c>
      <c r="L4295" s="44" t="s">
        <v>24</v>
      </c>
    </row>
    <row r="4296" spans="4:13" x14ac:dyDescent="0.25">
      <c r="D4296" s="44">
        <v>4346</v>
      </c>
      <c r="E4296" s="44" t="s">
        <v>4323</v>
      </c>
      <c r="F4296" s="44" t="s">
        <v>21</v>
      </c>
      <c r="G4296" s="45" t="s">
        <v>21</v>
      </c>
      <c r="H4296" s="48" t="str">
        <f t="shared" si="306"/>
        <v>Non Lead</v>
      </c>
      <c r="I4296" s="44" t="s">
        <v>22</v>
      </c>
      <c r="J4296" s="44" t="s">
        <v>2484</v>
      </c>
      <c r="K4296" s="44">
        <v>2021</v>
      </c>
      <c r="L4296" s="44" t="s">
        <v>24</v>
      </c>
    </row>
    <row r="4297" spans="4:13" x14ac:dyDescent="0.25">
      <c r="D4297" s="44">
        <v>4347</v>
      </c>
      <c r="E4297" s="44" t="s">
        <v>4324</v>
      </c>
      <c r="F4297" s="44" t="s">
        <v>21</v>
      </c>
      <c r="G4297" s="45" t="s">
        <v>21</v>
      </c>
      <c r="H4297" s="48" t="str">
        <f t="shared" si="306"/>
        <v>Non Lead</v>
      </c>
      <c r="I4297" s="44" t="s">
        <v>22</v>
      </c>
      <c r="J4297" s="44" t="s">
        <v>23</v>
      </c>
      <c r="L4297" s="44" t="s">
        <v>24</v>
      </c>
    </row>
    <row r="4298" spans="4:13" x14ac:dyDescent="0.25">
      <c r="D4298" s="44">
        <v>4348</v>
      </c>
      <c r="E4298" s="44" t="s">
        <v>4325</v>
      </c>
      <c r="F4298" s="44" t="s">
        <v>21</v>
      </c>
      <c r="G4298" s="45" t="s">
        <v>21</v>
      </c>
      <c r="H4298" s="48" t="str">
        <f t="shared" si="306"/>
        <v>Non Lead</v>
      </c>
      <c r="I4298" s="44" t="s">
        <v>22</v>
      </c>
      <c r="J4298" s="44" t="s">
        <v>23</v>
      </c>
      <c r="L4298" s="44" t="s">
        <v>24</v>
      </c>
    </row>
    <row r="4299" spans="4:13" x14ac:dyDescent="0.25">
      <c r="D4299" s="44">
        <v>4349</v>
      </c>
      <c r="E4299" s="44" t="s">
        <v>4326</v>
      </c>
      <c r="F4299" s="44" t="s">
        <v>21</v>
      </c>
      <c r="G4299" s="45" t="s">
        <v>21</v>
      </c>
      <c r="H4299" s="48" t="str">
        <f t="shared" si="306"/>
        <v>Non Lead</v>
      </c>
      <c r="I4299" s="44" t="s">
        <v>22</v>
      </c>
      <c r="J4299" s="44" t="s">
        <v>23</v>
      </c>
      <c r="L4299" s="44" t="s">
        <v>24</v>
      </c>
    </row>
    <row r="4300" spans="4:13" x14ac:dyDescent="0.25">
      <c r="D4300" s="44">
        <v>4350</v>
      </c>
      <c r="E4300" s="44" t="s">
        <v>4327</v>
      </c>
      <c r="F4300" s="44" t="s">
        <v>21</v>
      </c>
      <c r="G4300" s="45" t="s">
        <v>21</v>
      </c>
      <c r="H4300" s="48" t="str">
        <f t="shared" si="306"/>
        <v>Non Lead</v>
      </c>
      <c r="I4300" s="44" t="s">
        <v>22</v>
      </c>
      <c r="J4300" s="44" t="s">
        <v>23</v>
      </c>
      <c r="K4300" s="44">
        <v>2001</v>
      </c>
      <c r="L4300" s="44" t="s">
        <v>24</v>
      </c>
    </row>
    <row r="4301" spans="4:13" x14ac:dyDescent="0.25">
      <c r="D4301" s="44">
        <v>4351</v>
      </c>
      <c r="E4301" s="44" t="s">
        <v>4328</v>
      </c>
      <c r="F4301" s="44" t="s">
        <v>21</v>
      </c>
      <c r="G4301" s="45" t="s">
        <v>21</v>
      </c>
      <c r="H4301" s="48" t="str">
        <f t="shared" si="306"/>
        <v>Non Lead</v>
      </c>
      <c r="I4301" s="44" t="s">
        <v>22</v>
      </c>
      <c r="J4301" s="44" t="s">
        <v>23</v>
      </c>
      <c r="K4301" s="44">
        <v>1990</v>
      </c>
      <c r="L4301" s="44" t="s">
        <v>24</v>
      </c>
    </row>
    <row r="4302" spans="4:13" x14ac:dyDescent="0.25">
      <c r="D4302" s="44">
        <v>4352</v>
      </c>
      <c r="E4302" s="44" t="s">
        <v>4329</v>
      </c>
      <c r="F4302" s="44" t="s">
        <v>21</v>
      </c>
      <c r="G4302" s="45" t="s">
        <v>21</v>
      </c>
      <c r="H4302" s="48" t="str">
        <f t="shared" si="306"/>
        <v>Non Lead</v>
      </c>
      <c r="I4302" s="44" t="s">
        <v>22</v>
      </c>
      <c r="J4302" s="44" t="s">
        <v>23</v>
      </c>
      <c r="K4302" s="44">
        <v>1998</v>
      </c>
      <c r="L4302" s="44" t="s">
        <v>24</v>
      </c>
    </row>
    <row r="4303" spans="4:13" x14ac:dyDescent="0.25">
      <c r="D4303" s="44">
        <v>4353</v>
      </c>
      <c r="E4303" s="44" t="s">
        <v>4330</v>
      </c>
      <c r="F4303" s="44" t="s">
        <v>21</v>
      </c>
      <c r="G4303" s="45" t="s">
        <v>21</v>
      </c>
      <c r="H4303" s="48" t="str">
        <f t="shared" si="306"/>
        <v>Non Lead</v>
      </c>
      <c r="I4303" s="44" t="s">
        <v>22</v>
      </c>
      <c r="J4303" s="44" t="s">
        <v>23</v>
      </c>
      <c r="K4303" s="44">
        <v>2001</v>
      </c>
      <c r="L4303" s="44" t="s">
        <v>24</v>
      </c>
    </row>
    <row r="4304" spans="4:13" x14ac:dyDescent="0.25">
      <c r="D4304" s="44">
        <v>4354</v>
      </c>
      <c r="E4304" s="44" t="s">
        <v>4331</v>
      </c>
      <c r="F4304" s="44" t="s">
        <v>21</v>
      </c>
      <c r="G4304" s="45" t="s">
        <v>21</v>
      </c>
      <c r="H4304" s="48" t="str">
        <f t="shared" si="306"/>
        <v>Non Lead</v>
      </c>
      <c r="I4304" s="44" t="s">
        <v>22</v>
      </c>
      <c r="J4304" s="44" t="s">
        <v>23</v>
      </c>
      <c r="K4304" s="44">
        <v>2000</v>
      </c>
      <c r="L4304" s="44" t="s">
        <v>24</v>
      </c>
    </row>
    <row r="4305" spans="4:12" x14ac:dyDescent="0.25">
      <c r="D4305" s="44">
        <v>4355</v>
      </c>
      <c r="E4305" s="44" t="s">
        <v>4332</v>
      </c>
      <c r="F4305" s="44" t="s">
        <v>21</v>
      </c>
      <c r="G4305" s="45" t="s">
        <v>21</v>
      </c>
      <c r="H4305" s="48" t="str">
        <f t="shared" si="306"/>
        <v>Non Lead</v>
      </c>
      <c r="I4305" s="44" t="s">
        <v>22</v>
      </c>
      <c r="J4305" s="44" t="s">
        <v>23</v>
      </c>
      <c r="L4305" s="44" t="s">
        <v>24</v>
      </c>
    </row>
    <row r="4306" spans="4:12" x14ac:dyDescent="0.25">
      <c r="D4306" s="44">
        <v>4356</v>
      </c>
      <c r="E4306" s="44" t="s">
        <v>4333</v>
      </c>
      <c r="F4306" s="44" t="s">
        <v>21</v>
      </c>
      <c r="G4306" s="45" t="s">
        <v>21</v>
      </c>
      <c r="H4306" s="48" t="str">
        <f t="shared" si="306"/>
        <v>Non Lead</v>
      </c>
      <c r="I4306" s="44" t="s">
        <v>34</v>
      </c>
      <c r="J4306" s="44" t="s">
        <v>23</v>
      </c>
      <c r="K4306" s="44">
        <v>1988</v>
      </c>
      <c r="L4306" s="44" t="s">
        <v>24</v>
      </c>
    </row>
    <row r="4307" spans="4:12" x14ac:dyDescent="0.25">
      <c r="D4307" s="44">
        <v>4357</v>
      </c>
      <c r="E4307" s="44" t="s">
        <v>4334</v>
      </c>
      <c r="F4307" s="44" t="s">
        <v>21</v>
      </c>
      <c r="G4307" s="45" t="s">
        <v>21</v>
      </c>
      <c r="H4307" s="48" t="str">
        <f t="shared" si="306"/>
        <v>Non Lead</v>
      </c>
      <c r="I4307" s="44" t="s">
        <v>22</v>
      </c>
      <c r="J4307" s="44" t="s">
        <v>23</v>
      </c>
      <c r="K4307" s="44">
        <v>1991</v>
      </c>
      <c r="L4307" s="44" t="s">
        <v>24</v>
      </c>
    </row>
    <row r="4308" spans="4:12" x14ac:dyDescent="0.25">
      <c r="D4308" s="44">
        <v>4358</v>
      </c>
      <c r="E4308" s="44" t="s">
        <v>4335</v>
      </c>
      <c r="F4308" s="44" t="s">
        <v>21</v>
      </c>
      <c r="G4308" s="45" t="s">
        <v>21</v>
      </c>
      <c r="H4308" s="48" t="str">
        <f t="shared" si="306"/>
        <v>Non Lead</v>
      </c>
      <c r="I4308" s="44" t="s">
        <v>34</v>
      </c>
    </row>
    <row r="4309" spans="4:12" x14ac:dyDescent="0.25">
      <c r="D4309" s="44">
        <v>4359</v>
      </c>
      <c r="E4309" s="44" t="s">
        <v>4336</v>
      </c>
      <c r="F4309" s="44" t="s">
        <v>21</v>
      </c>
      <c r="G4309" s="45" t="s">
        <v>21</v>
      </c>
      <c r="H4309" s="48" t="str">
        <f t="shared" si="306"/>
        <v>Non Lead</v>
      </c>
      <c r="I4309" s="44" t="s">
        <v>34</v>
      </c>
    </row>
    <row r="4310" spans="4:12" x14ac:dyDescent="0.25">
      <c r="D4310" s="44">
        <v>4360</v>
      </c>
      <c r="E4310" s="44" t="s">
        <v>4337</v>
      </c>
      <c r="F4310" s="44" t="s">
        <v>21</v>
      </c>
      <c r="G4310" s="45" t="s">
        <v>21</v>
      </c>
      <c r="H4310" s="48" t="str">
        <f t="shared" si="306"/>
        <v>Non Lead</v>
      </c>
      <c r="I4310" s="44" t="s">
        <v>34</v>
      </c>
    </row>
    <row r="4311" spans="4:12" x14ac:dyDescent="0.25">
      <c r="D4311" s="44">
        <v>4361</v>
      </c>
      <c r="E4311" s="44" t="s">
        <v>4338</v>
      </c>
      <c r="F4311" s="44" t="s">
        <v>21</v>
      </c>
      <c r="G4311" s="45" t="s">
        <v>21</v>
      </c>
      <c r="H4311" s="48" t="str">
        <f t="shared" si="306"/>
        <v>Non Lead</v>
      </c>
      <c r="I4311" s="44" t="s">
        <v>34</v>
      </c>
    </row>
    <row r="4312" spans="4:12" x14ac:dyDescent="0.25">
      <c r="D4312" s="44">
        <v>4362</v>
      </c>
      <c r="E4312" s="44" t="s">
        <v>4339</v>
      </c>
      <c r="F4312" s="44" t="s">
        <v>21</v>
      </c>
      <c r="G4312" s="45" t="s">
        <v>21</v>
      </c>
      <c r="H4312" s="48" t="str">
        <f t="shared" si="306"/>
        <v>Non Lead</v>
      </c>
      <c r="I4312" s="44" t="s">
        <v>34</v>
      </c>
    </row>
    <row r="4313" spans="4:12" x14ac:dyDescent="0.25">
      <c r="D4313" s="44">
        <v>4363</v>
      </c>
      <c r="E4313" s="44" t="s">
        <v>4340</v>
      </c>
      <c r="F4313" s="44" t="s">
        <v>21</v>
      </c>
      <c r="G4313" s="45" t="s">
        <v>21</v>
      </c>
      <c r="H4313" s="48" t="str">
        <f t="shared" si="306"/>
        <v>Non Lead</v>
      </c>
      <c r="I4313" s="44" t="s">
        <v>34</v>
      </c>
    </row>
    <row r="4314" spans="4:12" x14ac:dyDescent="0.25">
      <c r="D4314" s="44">
        <v>4364</v>
      </c>
      <c r="E4314" s="44" t="s">
        <v>4341</v>
      </c>
      <c r="F4314" s="44" t="s">
        <v>21</v>
      </c>
      <c r="G4314" s="45" t="s">
        <v>21</v>
      </c>
      <c r="H4314" s="48" t="str">
        <f t="shared" si="306"/>
        <v>Non Lead</v>
      </c>
      <c r="I4314" s="44" t="s">
        <v>34</v>
      </c>
    </row>
    <row r="4315" spans="4:12" x14ac:dyDescent="0.25">
      <c r="D4315" s="44">
        <v>4365</v>
      </c>
      <c r="E4315" s="44" t="s">
        <v>4342</v>
      </c>
      <c r="F4315" s="44" t="s">
        <v>21</v>
      </c>
      <c r="G4315" s="45" t="s">
        <v>21</v>
      </c>
      <c r="H4315" s="48" t="str">
        <f t="shared" si="306"/>
        <v>Non Lead</v>
      </c>
      <c r="I4315" s="44" t="s">
        <v>34</v>
      </c>
    </row>
    <row r="4316" spans="4:12" x14ac:dyDescent="0.25">
      <c r="D4316" s="44">
        <v>4366</v>
      </c>
      <c r="E4316" s="44" t="s">
        <v>4343</v>
      </c>
      <c r="F4316" s="44" t="s">
        <v>21</v>
      </c>
      <c r="G4316" s="45" t="s">
        <v>21</v>
      </c>
      <c r="H4316" s="48" t="str">
        <f t="shared" si="306"/>
        <v>Non Lead</v>
      </c>
      <c r="I4316" s="44" t="s">
        <v>34</v>
      </c>
    </row>
    <row r="4317" spans="4:12" x14ac:dyDescent="0.25">
      <c r="D4317" s="44">
        <v>4367</v>
      </c>
      <c r="E4317" s="44" t="s">
        <v>4344</v>
      </c>
      <c r="F4317" s="44" t="s">
        <v>21</v>
      </c>
      <c r="G4317" s="45" t="s">
        <v>21</v>
      </c>
      <c r="H4317" s="48" t="str">
        <f t="shared" si="306"/>
        <v>Non Lead</v>
      </c>
      <c r="I4317" s="44" t="s">
        <v>34</v>
      </c>
    </row>
    <row r="4318" spans="4:12" x14ac:dyDescent="0.25">
      <c r="D4318" s="44">
        <v>4368</v>
      </c>
      <c r="E4318" s="44" t="s">
        <v>4345</v>
      </c>
      <c r="F4318" s="44" t="s">
        <v>21</v>
      </c>
      <c r="G4318" s="45" t="s">
        <v>21</v>
      </c>
      <c r="H4318" s="48" t="str">
        <f t="shared" si="306"/>
        <v>Non Lead</v>
      </c>
      <c r="I4318" s="44" t="s">
        <v>34</v>
      </c>
    </row>
    <row r="4319" spans="4:12" x14ac:dyDescent="0.25">
      <c r="D4319" s="44">
        <v>4369</v>
      </c>
      <c r="E4319" s="44" t="s">
        <v>4346</v>
      </c>
      <c r="F4319" s="44" t="s">
        <v>21</v>
      </c>
      <c r="G4319" s="45" t="s">
        <v>21</v>
      </c>
      <c r="H4319" s="48" t="str">
        <f t="shared" si="306"/>
        <v>Non Lead</v>
      </c>
      <c r="I4319" s="44" t="s">
        <v>34</v>
      </c>
    </row>
    <row r="4320" spans="4:12" x14ac:dyDescent="0.25">
      <c r="D4320" s="44">
        <v>4370</v>
      </c>
      <c r="E4320" s="44" t="s">
        <v>4347</v>
      </c>
      <c r="F4320" s="44" t="s">
        <v>21</v>
      </c>
      <c r="G4320" s="45" t="s">
        <v>21</v>
      </c>
      <c r="H4320" s="48" t="str">
        <f t="shared" si="306"/>
        <v>Non Lead</v>
      </c>
      <c r="I4320" s="44" t="s">
        <v>34</v>
      </c>
    </row>
    <row r="4321" spans="4:9" x14ac:dyDescent="0.25">
      <c r="D4321" s="44">
        <v>4371</v>
      </c>
      <c r="E4321" s="44" t="s">
        <v>4348</v>
      </c>
      <c r="F4321" s="44" t="s">
        <v>21</v>
      </c>
      <c r="G4321" s="45" t="s">
        <v>21</v>
      </c>
      <c r="H4321" s="48" t="str">
        <f t="shared" si="306"/>
        <v>Non Lead</v>
      </c>
      <c r="I4321" s="44" t="s">
        <v>34</v>
      </c>
    </row>
    <row r="4322" spans="4:9" x14ac:dyDescent="0.25">
      <c r="D4322" s="44">
        <v>4372</v>
      </c>
      <c r="E4322" s="44" t="s">
        <v>4349</v>
      </c>
      <c r="F4322" s="44" t="s">
        <v>21</v>
      </c>
      <c r="G4322" s="45" t="s">
        <v>21</v>
      </c>
      <c r="H4322" s="48" t="str">
        <f t="shared" si="306"/>
        <v>Non Lead</v>
      </c>
      <c r="I4322" s="44" t="s">
        <v>34</v>
      </c>
    </row>
    <row r="4323" spans="4:9" x14ac:dyDescent="0.25">
      <c r="D4323" s="44">
        <v>4373</v>
      </c>
      <c r="E4323" s="44" t="s">
        <v>4350</v>
      </c>
      <c r="F4323" s="44" t="s">
        <v>21</v>
      </c>
      <c r="G4323" s="45" t="s">
        <v>21</v>
      </c>
      <c r="H4323" s="48" t="str">
        <f t="shared" si="306"/>
        <v>Non Lead</v>
      </c>
      <c r="I4323" s="44" t="s">
        <v>34</v>
      </c>
    </row>
    <row r="4324" spans="4:9" x14ac:dyDescent="0.25">
      <c r="D4324" s="44">
        <v>4374</v>
      </c>
      <c r="E4324" s="44" t="s">
        <v>4351</v>
      </c>
      <c r="F4324" s="44" t="s">
        <v>21</v>
      </c>
      <c r="G4324" s="45" t="s">
        <v>21</v>
      </c>
      <c r="H4324" s="48" t="str">
        <f t="shared" si="306"/>
        <v>Non Lead</v>
      </c>
      <c r="I4324" s="44" t="s">
        <v>34</v>
      </c>
    </row>
    <row r="4325" spans="4:9" x14ac:dyDescent="0.25">
      <c r="D4325" s="44">
        <v>4375</v>
      </c>
      <c r="E4325" s="44" t="s">
        <v>4352</v>
      </c>
      <c r="F4325" s="44" t="s">
        <v>21</v>
      </c>
      <c r="G4325" s="45" t="s">
        <v>21</v>
      </c>
      <c r="H4325" s="48" t="str">
        <f t="shared" si="306"/>
        <v>Non Lead</v>
      </c>
      <c r="I4325" s="44" t="s">
        <v>34</v>
      </c>
    </row>
    <row r="4326" spans="4:9" x14ac:dyDescent="0.25">
      <c r="D4326" s="44">
        <v>4376</v>
      </c>
      <c r="E4326" s="44" t="s">
        <v>4353</v>
      </c>
      <c r="F4326" s="44" t="s">
        <v>21</v>
      </c>
      <c r="G4326" s="45" t="s">
        <v>21</v>
      </c>
      <c r="H4326" s="48" t="str">
        <f t="shared" si="306"/>
        <v>Non Lead</v>
      </c>
      <c r="I4326" s="44" t="s">
        <v>34</v>
      </c>
    </row>
    <row r="4327" spans="4:9" x14ac:dyDescent="0.25">
      <c r="D4327" s="44">
        <v>4377</v>
      </c>
      <c r="E4327" s="44" t="s">
        <v>4354</v>
      </c>
      <c r="F4327" s="44" t="s">
        <v>21</v>
      </c>
      <c r="G4327" s="45" t="s">
        <v>21</v>
      </c>
      <c r="H4327" s="48" t="str">
        <f t="shared" si="306"/>
        <v>Non Lead</v>
      </c>
      <c r="I4327" s="44" t="s">
        <v>34</v>
      </c>
    </row>
    <row r="4328" spans="4:9" x14ac:dyDescent="0.25">
      <c r="D4328" s="44">
        <v>4378</v>
      </c>
      <c r="E4328" s="44" t="s">
        <v>4355</v>
      </c>
      <c r="F4328" s="44" t="s">
        <v>21</v>
      </c>
      <c r="G4328" s="45" t="s">
        <v>21</v>
      </c>
      <c r="H4328" s="48" t="str">
        <f t="shared" si="306"/>
        <v>Non Lead</v>
      </c>
      <c r="I4328" s="44" t="s">
        <v>34</v>
      </c>
    </row>
    <row r="4329" spans="4:9" x14ac:dyDescent="0.25">
      <c r="D4329" s="44">
        <v>4379</v>
      </c>
      <c r="E4329" s="44" t="s">
        <v>4356</v>
      </c>
      <c r="F4329" s="44" t="s">
        <v>21</v>
      </c>
      <c r="G4329" s="45" t="s">
        <v>21</v>
      </c>
      <c r="H4329" s="48" t="str">
        <f t="shared" si="306"/>
        <v>Non Lead</v>
      </c>
      <c r="I4329" s="44" t="s">
        <v>34</v>
      </c>
    </row>
    <row r="4330" spans="4:9" x14ac:dyDescent="0.25">
      <c r="D4330" s="44">
        <v>4380</v>
      </c>
      <c r="E4330" s="44" t="s">
        <v>4357</v>
      </c>
      <c r="F4330" s="44" t="s">
        <v>21</v>
      </c>
      <c r="G4330" s="45" t="s">
        <v>21</v>
      </c>
      <c r="H4330" s="48" t="str">
        <f t="shared" si="306"/>
        <v>Non Lead</v>
      </c>
      <c r="I4330" s="44" t="s">
        <v>34</v>
      </c>
    </row>
    <row r="4331" spans="4:9" x14ac:dyDescent="0.25">
      <c r="D4331" s="44">
        <v>4381</v>
      </c>
      <c r="E4331" s="44" t="s">
        <v>4358</v>
      </c>
      <c r="F4331" s="44" t="s">
        <v>21</v>
      </c>
      <c r="G4331" s="45" t="s">
        <v>21</v>
      </c>
      <c r="H4331" s="48" t="str">
        <f t="shared" si="306"/>
        <v>Non Lead</v>
      </c>
      <c r="I4331" s="44" t="s">
        <v>34</v>
      </c>
    </row>
    <row r="4332" spans="4:9" x14ac:dyDescent="0.25">
      <c r="D4332" s="44">
        <v>4382</v>
      </c>
      <c r="E4332" s="44" t="s">
        <v>4359</v>
      </c>
      <c r="F4332" s="44" t="s">
        <v>21</v>
      </c>
      <c r="G4332" s="45" t="s">
        <v>21</v>
      </c>
      <c r="H4332" s="48" t="str">
        <f t="shared" si="306"/>
        <v>Non Lead</v>
      </c>
      <c r="I4332" s="44" t="s">
        <v>34</v>
      </c>
    </row>
    <row r="4333" spans="4:9" x14ac:dyDescent="0.25">
      <c r="D4333" s="44">
        <v>4383</v>
      </c>
      <c r="E4333" s="44" t="s">
        <v>4360</v>
      </c>
      <c r="F4333" s="44" t="s">
        <v>21</v>
      </c>
      <c r="G4333" s="45" t="s">
        <v>21</v>
      </c>
      <c r="H4333" s="48" t="str">
        <f t="shared" si="306"/>
        <v>Non Lead</v>
      </c>
      <c r="I4333" s="44" t="s">
        <v>34</v>
      </c>
    </row>
    <row r="4334" spans="4:9" x14ac:dyDescent="0.25">
      <c r="D4334" s="44">
        <v>4384</v>
      </c>
      <c r="E4334" s="44" t="s">
        <v>4361</v>
      </c>
      <c r="F4334" s="44" t="s">
        <v>21</v>
      </c>
      <c r="G4334" s="45" t="s">
        <v>21</v>
      </c>
      <c r="H4334" s="48" t="str">
        <f t="shared" si="306"/>
        <v>Non Lead</v>
      </c>
      <c r="I4334" s="44" t="s">
        <v>34</v>
      </c>
    </row>
    <row r="4335" spans="4:9" x14ac:dyDescent="0.25">
      <c r="D4335" s="44">
        <v>4385</v>
      </c>
      <c r="E4335" s="44" t="s">
        <v>4362</v>
      </c>
      <c r="F4335" s="44" t="s">
        <v>21</v>
      </c>
      <c r="G4335" s="45" t="s">
        <v>21</v>
      </c>
      <c r="H4335" s="48" t="str">
        <f t="shared" si="306"/>
        <v>Non Lead</v>
      </c>
      <c r="I4335" s="44" t="s">
        <v>34</v>
      </c>
    </row>
    <row r="4336" spans="4:9" x14ac:dyDescent="0.25">
      <c r="D4336" s="44">
        <v>4386</v>
      </c>
      <c r="E4336" s="44" t="s">
        <v>4363</v>
      </c>
      <c r="F4336" s="44" t="s">
        <v>21</v>
      </c>
      <c r="G4336" s="45" t="s">
        <v>21</v>
      </c>
      <c r="H4336" s="48" t="str">
        <f t="shared" si="306"/>
        <v>Non Lead</v>
      </c>
      <c r="I4336" s="44" t="s">
        <v>34</v>
      </c>
    </row>
    <row r="4337" spans="4:9" x14ac:dyDescent="0.25">
      <c r="D4337" s="44">
        <v>4387</v>
      </c>
      <c r="E4337" s="44" t="s">
        <v>4364</v>
      </c>
      <c r="F4337" s="44" t="s">
        <v>21</v>
      </c>
      <c r="G4337" s="45" t="s">
        <v>21</v>
      </c>
      <c r="H4337" s="48" t="str">
        <f t="shared" si="306"/>
        <v>Non Lead</v>
      </c>
      <c r="I4337" s="44" t="s">
        <v>34</v>
      </c>
    </row>
    <row r="4338" spans="4:9" x14ac:dyDescent="0.25">
      <c r="D4338" s="44">
        <v>4388</v>
      </c>
      <c r="E4338" s="44" t="s">
        <v>4365</v>
      </c>
      <c r="F4338" s="44" t="s">
        <v>21</v>
      </c>
      <c r="G4338" s="45" t="s">
        <v>21</v>
      </c>
      <c r="H4338" s="48" t="str">
        <f t="shared" si="306"/>
        <v>Non Lead</v>
      </c>
      <c r="I4338" s="44" t="s">
        <v>34</v>
      </c>
    </row>
    <row r="4339" spans="4:9" x14ac:dyDescent="0.25">
      <c r="D4339" s="44">
        <v>4389</v>
      </c>
      <c r="E4339" s="44" t="s">
        <v>4366</v>
      </c>
      <c r="F4339" s="44" t="s">
        <v>21</v>
      </c>
      <c r="G4339" s="45" t="s">
        <v>21</v>
      </c>
      <c r="H4339" s="48" t="str">
        <f t="shared" si="306"/>
        <v>Non Lead</v>
      </c>
      <c r="I4339" s="44" t="s">
        <v>34</v>
      </c>
    </row>
    <row r="4340" spans="4:9" x14ac:dyDescent="0.25">
      <c r="D4340" s="44">
        <v>4390</v>
      </c>
      <c r="E4340" s="44" t="s">
        <v>4367</v>
      </c>
      <c r="F4340" s="44" t="s">
        <v>21</v>
      </c>
      <c r="G4340" s="45" t="s">
        <v>21</v>
      </c>
      <c r="H4340" s="48" t="str">
        <f t="shared" si="306"/>
        <v>Non Lead</v>
      </c>
      <c r="I4340" s="44" t="s">
        <v>34</v>
      </c>
    </row>
    <row r="4341" spans="4:9" x14ac:dyDescent="0.25">
      <c r="D4341" s="44">
        <v>4391</v>
      </c>
      <c r="E4341" s="44" t="s">
        <v>4368</v>
      </c>
      <c r="F4341" s="44" t="s">
        <v>21</v>
      </c>
      <c r="G4341" s="45" t="s">
        <v>21</v>
      </c>
      <c r="H4341" s="48" t="str">
        <f t="shared" si="306"/>
        <v>Non Lead</v>
      </c>
      <c r="I4341" s="44" t="s">
        <v>34</v>
      </c>
    </row>
    <row r="4342" spans="4:9" x14ac:dyDescent="0.25">
      <c r="D4342" s="44">
        <v>4392</v>
      </c>
      <c r="E4342" s="44" t="s">
        <v>4369</v>
      </c>
      <c r="F4342" s="44" t="s">
        <v>21</v>
      </c>
      <c r="G4342" s="45" t="s">
        <v>21</v>
      </c>
      <c r="H4342" s="48" t="str">
        <f t="shared" si="306"/>
        <v>Non Lead</v>
      </c>
      <c r="I4342" s="44" t="s">
        <v>34</v>
      </c>
    </row>
    <row r="4343" spans="4:9" x14ac:dyDescent="0.25">
      <c r="D4343" s="44">
        <v>4393</v>
      </c>
      <c r="E4343" s="44" t="s">
        <v>4370</v>
      </c>
      <c r="F4343" s="44" t="s">
        <v>21</v>
      </c>
      <c r="G4343" s="45" t="s">
        <v>21</v>
      </c>
      <c r="H4343" s="48" t="str">
        <f t="shared" si="306"/>
        <v>Non Lead</v>
      </c>
      <c r="I4343" s="44" t="s">
        <v>34</v>
      </c>
    </row>
    <row r="4344" spans="4:9" x14ac:dyDescent="0.25">
      <c r="D4344" s="44">
        <v>4394</v>
      </c>
      <c r="E4344" s="44" t="s">
        <v>4371</v>
      </c>
      <c r="F4344" s="44" t="s">
        <v>21</v>
      </c>
      <c r="G4344" s="45" t="s">
        <v>21</v>
      </c>
      <c r="H4344" s="48" t="str">
        <f t="shared" si="306"/>
        <v>Non Lead</v>
      </c>
      <c r="I4344" s="44" t="s">
        <v>34</v>
      </c>
    </row>
    <row r="4345" spans="4:9" x14ac:dyDescent="0.25">
      <c r="D4345" s="44">
        <v>4395</v>
      </c>
      <c r="E4345" s="44" t="s">
        <v>4372</v>
      </c>
      <c r="F4345" s="44" t="s">
        <v>21</v>
      </c>
      <c r="G4345" s="45" t="s">
        <v>21</v>
      </c>
      <c r="H4345" s="48" t="str">
        <f t="shared" si="306"/>
        <v>Non Lead</v>
      </c>
      <c r="I4345" s="44" t="s">
        <v>34</v>
      </c>
    </row>
    <row r="4346" spans="4:9" x14ac:dyDescent="0.25">
      <c r="D4346" s="44">
        <v>4396</v>
      </c>
      <c r="E4346" s="44" t="s">
        <v>4373</v>
      </c>
      <c r="F4346" s="44" t="s">
        <v>21</v>
      </c>
      <c r="G4346" s="45" t="s">
        <v>21</v>
      </c>
      <c r="H4346" s="48" t="str">
        <f t="shared" si="306"/>
        <v>Non Lead</v>
      </c>
      <c r="I4346" s="44" t="s">
        <v>34</v>
      </c>
    </row>
    <row r="4347" spans="4:9" x14ac:dyDescent="0.25">
      <c r="D4347" s="44">
        <v>4397</v>
      </c>
      <c r="E4347" s="44" t="s">
        <v>4374</v>
      </c>
      <c r="F4347" s="44" t="s">
        <v>21</v>
      </c>
      <c r="G4347" s="45" t="s">
        <v>21</v>
      </c>
      <c r="H4347" s="48" t="str">
        <f t="shared" si="306"/>
        <v>Non Lead</v>
      </c>
      <c r="I4347" s="44" t="s">
        <v>34</v>
      </c>
    </row>
    <row r="4348" spans="4:9" x14ac:dyDescent="0.25">
      <c r="D4348" s="44">
        <v>4398</v>
      </c>
      <c r="E4348" s="44" t="s">
        <v>4375</v>
      </c>
      <c r="F4348" s="44" t="s">
        <v>21</v>
      </c>
      <c r="G4348" s="45" t="s">
        <v>21</v>
      </c>
      <c r="H4348" s="48" t="str">
        <f t="shared" si="306"/>
        <v>Non Lead</v>
      </c>
      <c r="I4348" s="44" t="s">
        <v>34</v>
      </c>
    </row>
    <row r="4349" spans="4:9" x14ac:dyDescent="0.25">
      <c r="D4349" s="44">
        <v>4399</v>
      </c>
      <c r="E4349" s="44" t="s">
        <v>4376</v>
      </c>
      <c r="F4349" s="44" t="s">
        <v>21</v>
      </c>
      <c r="G4349" s="45" t="s">
        <v>21</v>
      </c>
      <c r="H4349" s="48" t="str">
        <f t="shared" si="306"/>
        <v>Non Lead</v>
      </c>
      <c r="I4349" s="44" t="s">
        <v>34</v>
      </c>
    </row>
    <row r="4350" spans="4:9" x14ac:dyDescent="0.25">
      <c r="D4350" s="44">
        <v>4400</v>
      </c>
      <c r="E4350" s="44" t="s">
        <v>4377</v>
      </c>
      <c r="F4350" s="44" t="s">
        <v>21</v>
      </c>
      <c r="G4350" s="45" t="s">
        <v>21</v>
      </c>
      <c r="H4350" s="48" t="str">
        <f t="shared" si="306"/>
        <v>Non Lead</v>
      </c>
      <c r="I4350" s="44" t="s">
        <v>34</v>
      </c>
    </row>
    <row r="4351" spans="4:9" x14ac:dyDescent="0.25">
      <c r="D4351" s="44">
        <v>4401</v>
      </c>
      <c r="E4351" s="44" t="s">
        <v>4378</v>
      </c>
      <c r="F4351" s="44" t="s">
        <v>21</v>
      </c>
      <c r="G4351" s="45" t="s">
        <v>21</v>
      </c>
      <c r="H4351" s="48" t="str">
        <f t="shared" si="306"/>
        <v>Non Lead</v>
      </c>
      <c r="I4351" s="44" t="s">
        <v>34</v>
      </c>
    </row>
    <row r="4352" spans="4:9" x14ac:dyDescent="0.25">
      <c r="D4352" s="44">
        <v>4402</v>
      </c>
      <c r="E4352" s="44" t="s">
        <v>4379</v>
      </c>
      <c r="F4352" s="44" t="s">
        <v>21</v>
      </c>
      <c r="G4352" s="45" t="s">
        <v>21</v>
      </c>
      <c r="H4352" s="48" t="str">
        <f t="shared" si="306"/>
        <v>Non Lead</v>
      </c>
      <c r="I4352" s="44" t="s">
        <v>34</v>
      </c>
    </row>
    <row r="4353" spans="4:9" x14ac:dyDescent="0.25">
      <c r="D4353" s="44">
        <v>4403</v>
      </c>
      <c r="E4353" s="44" t="s">
        <v>4380</v>
      </c>
      <c r="F4353" s="44" t="s">
        <v>21</v>
      </c>
      <c r="G4353" s="45" t="s">
        <v>21</v>
      </c>
      <c r="H4353" s="48" t="str">
        <f t="shared" ref="H4353:H4416" si="307">IF(F4353="Lead",F4353,IF(G4353="Lead",G4353,IF(F4353="Unknown",F4353,IF(G4353="Unknown",G4353,IF(G4353="Galvanized Requiring Replacement",G4353,IF(F4353="NA",G4353,IF(G4353="NA",F4353,IF(AND(F4353="Non Lead",G4353="Non Lead"),"Non Lead","")
)))))))</f>
        <v>Non Lead</v>
      </c>
      <c r="I4353" s="44" t="s">
        <v>34</v>
      </c>
    </row>
    <row r="4354" spans="4:9" x14ac:dyDescent="0.25">
      <c r="D4354" s="44">
        <v>4404</v>
      </c>
      <c r="E4354" s="44" t="s">
        <v>4381</v>
      </c>
      <c r="F4354" s="44" t="s">
        <v>21</v>
      </c>
      <c r="G4354" s="45" t="s">
        <v>21</v>
      </c>
      <c r="H4354" s="48" t="str">
        <f t="shared" si="307"/>
        <v>Non Lead</v>
      </c>
      <c r="I4354" s="44" t="s">
        <v>34</v>
      </c>
    </row>
    <row r="4355" spans="4:9" x14ac:dyDescent="0.25">
      <c r="D4355" s="44">
        <v>4405</v>
      </c>
      <c r="E4355" s="44" t="s">
        <v>4382</v>
      </c>
      <c r="F4355" s="44" t="s">
        <v>21</v>
      </c>
      <c r="G4355" s="45" t="s">
        <v>21</v>
      </c>
      <c r="H4355" s="48" t="str">
        <f t="shared" si="307"/>
        <v>Non Lead</v>
      </c>
      <c r="I4355" s="44" t="s">
        <v>34</v>
      </c>
    </row>
    <row r="4356" spans="4:9" x14ac:dyDescent="0.25">
      <c r="D4356" s="44">
        <v>4406</v>
      </c>
      <c r="E4356" s="44" t="s">
        <v>4383</v>
      </c>
      <c r="F4356" s="44" t="s">
        <v>21</v>
      </c>
      <c r="G4356" s="45" t="s">
        <v>21</v>
      </c>
      <c r="H4356" s="48" t="str">
        <f t="shared" si="307"/>
        <v>Non Lead</v>
      </c>
      <c r="I4356" s="44" t="s">
        <v>34</v>
      </c>
    </row>
    <row r="4357" spans="4:9" x14ac:dyDescent="0.25">
      <c r="D4357" s="44">
        <v>4407</v>
      </c>
      <c r="E4357" s="44" t="s">
        <v>4384</v>
      </c>
      <c r="F4357" s="44" t="s">
        <v>21</v>
      </c>
      <c r="G4357" s="45" t="s">
        <v>21</v>
      </c>
      <c r="H4357" s="48" t="str">
        <f t="shared" si="307"/>
        <v>Non Lead</v>
      </c>
      <c r="I4357" s="44" t="s">
        <v>34</v>
      </c>
    </row>
    <row r="4358" spans="4:9" x14ac:dyDescent="0.25">
      <c r="D4358" s="44">
        <v>4408</v>
      </c>
      <c r="E4358" s="44" t="s">
        <v>4385</v>
      </c>
      <c r="F4358" s="44" t="s">
        <v>21</v>
      </c>
      <c r="G4358" s="45" t="s">
        <v>21</v>
      </c>
      <c r="H4358" s="48" t="str">
        <f t="shared" si="307"/>
        <v>Non Lead</v>
      </c>
      <c r="I4358" s="44" t="s">
        <v>34</v>
      </c>
    </row>
    <row r="4359" spans="4:9" x14ac:dyDescent="0.25">
      <c r="D4359" s="44">
        <v>4409</v>
      </c>
      <c r="E4359" s="44" t="s">
        <v>4386</v>
      </c>
      <c r="F4359" s="44" t="s">
        <v>21</v>
      </c>
      <c r="G4359" s="45" t="s">
        <v>21</v>
      </c>
      <c r="H4359" s="48" t="str">
        <f t="shared" si="307"/>
        <v>Non Lead</v>
      </c>
      <c r="I4359" s="44" t="s">
        <v>34</v>
      </c>
    </row>
    <row r="4360" spans="4:9" x14ac:dyDescent="0.25">
      <c r="D4360" s="44">
        <v>4410</v>
      </c>
      <c r="E4360" s="44" t="s">
        <v>4387</v>
      </c>
      <c r="F4360" s="44" t="s">
        <v>21</v>
      </c>
      <c r="G4360" s="45" t="s">
        <v>21</v>
      </c>
      <c r="H4360" s="48" t="str">
        <f t="shared" si="307"/>
        <v>Non Lead</v>
      </c>
      <c r="I4360" s="44" t="s">
        <v>34</v>
      </c>
    </row>
    <row r="4361" spans="4:9" x14ac:dyDescent="0.25">
      <c r="D4361" s="44">
        <v>4411</v>
      </c>
      <c r="E4361" s="44" t="s">
        <v>4388</v>
      </c>
      <c r="F4361" s="44" t="s">
        <v>21</v>
      </c>
      <c r="G4361" s="45" t="s">
        <v>21</v>
      </c>
      <c r="H4361" s="48" t="str">
        <f t="shared" si="307"/>
        <v>Non Lead</v>
      </c>
      <c r="I4361" s="44" t="s">
        <v>34</v>
      </c>
    </row>
    <row r="4362" spans="4:9" x14ac:dyDescent="0.25">
      <c r="D4362" s="44">
        <v>4412</v>
      </c>
      <c r="E4362" s="44" t="s">
        <v>4389</v>
      </c>
      <c r="F4362" s="44" t="s">
        <v>21</v>
      </c>
      <c r="G4362" s="45" t="s">
        <v>21</v>
      </c>
      <c r="H4362" s="48" t="str">
        <f t="shared" si="307"/>
        <v>Non Lead</v>
      </c>
      <c r="I4362" s="44" t="s">
        <v>34</v>
      </c>
    </row>
    <row r="4363" spans="4:9" x14ac:dyDescent="0.25">
      <c r="D4363" s="44">
        <v>4413</v>
      </c>
      <c r="E4363" s="44" t="s">
        <v>4390</v>
      </c>
      <c r="F4363" s="44" t="s">
        <v>21</v>
      </c>
      <c r="G4363" s="45" t="s">
        <v>21</v>
      </c>
      <c r="H4363" s="48" t="str">
        <f t="shared" si="307"/>
        <v>Non Lead</v>
      </c>
      <c r="I4363" s="44" t="s">
        <v>34</v>
      </c>
    </row>
    <row r="4364" spans="4:9" x14ac:dyDescent="0.25">
      <c r="D4364" s="44">
        <v>4414</v>
      </c>
      <c r="E4364" s="44" t="s">
        <v>4391</v>
      </c>
      <c r="F4364" s="44" t="s">
        <v>21</v>
      </c>
      <c r="G4364" s="45" t="s">
        <v>21</v>
      </c>
      <c r="H4364" s="48" t="str">
        <f t="shared" si="307"/>
        <v>Non Lead</v>
      </c>
      <c r="I4364" s="44" t="s">
        <v>34</v>
      </c>
    </row>
    <row r="4365" spans="4:9" x14ac:dyDescent="0.25">
      <c r="D4365" s="44">
        <v>4415</v>
      </c>
      <c r="E4365" s="44" t="s">
        <v>4392</v>
      </c>
      <c r="F4365" s="44" t="s">
        <v>21</v>
      </c>
      <c r="G4365" s="45" t="s">
        <v>21</v>
      </c>
      <c r="H4365" s="48" t="str">
        <f t="shared" si="307"/>
        <v>Non Lead</v>
      </c>
      <c r="I4365" s="44" t="s">
        <v>34</v>
      </c>
    </row>
    <row r="4366" spans="4:9" x14ac:dyDescent="0.25">
      <c r="D4366" s="44">
        <v>4416</v>
      </c>
      <c r="E4366" s="44" t="s">
        <v>4393</v>
      </c>
      <c r="F4366" s="44" t="s">
        <v>21</v>
      </c>
      <c r="G4366" s="45" t="s">
        <v>21</v>
      </c>
      <c r="H4366" s="48" t="str">
        <f t="shared" si="307"/>
        <v>Non Lead</v>
      </c>
      <c r="I4366" s="44" t="s">
        <v>34</v>
      </c>
    </row>
    <row r="4367" spans="4:9" x14ac:dyDescent="0.25">
      <c r="D4367" s="44">
        <v>4417</v>
      </c>
      <c r="E4367" s="44" t="s">
        <v>4394</v>
      </c>
      <c r="F4367" s="44" t="s">
        <v>21</v>
      </c>
      <c r="G4367" s="45" t="s">
        <v>21</v>
      </c>
      <c r="H4367" s="48" t="str">
        <f t="shared" si="307"/>
        <v>Non Lead</v>
      </c>
      <c r="I4367" s="44" t="s">
        <v>34</v>
      </c>
    </row>
    <row r="4368" spans="4:9" x14ac:dyDescent="0.25">
      <c r="D4368" s="44">
        <v>4418</v>
      </c>
      <c r="E4368" s="44" t="s">
        <v>4395</v>
      </c>
      <c r="F4368" s="44" t="s">
        <v>21</v>
      </c>
      <c r="G4368" s="45" t="s">
        <v>21</v>
      </c>
      <c r="H4368" s="48" t="str">
        <f t="shared" si="307"/>
        <v>Non Lead</v>
      </c>
      <c r="I4368" s="44" t="s">
        <v>34</v>
      </c>
    </row>
    <row r="4369" spans="4:9" x14ac:dyDescent="0.25">
      <c r="D4369" s="44">
        <v>4419</v>
      </c>
      <c r="E4369" s="44" t="s">
        <v>4396</v>
      </c>
      <c r="F4369" s="44" t="s">
        <v>21</v>
      </c>
      <c r="G4369" s="45" t="s">
        <v>21</v>
      </c>
      <c r="H4369" s="48" t="str">
        <f t="shared" si="307"/>
        <v>Non Lead</v>
      </c>
      <c r="I4369" s="44" t="s">
        <v>34</v>
      </c>
    </row>
    <row r="4370" spans="4:9" x14ac:dyDescent="0.25">
      <c r="D4370" s="44">
        <v>4420</v>
      </c>
      <c r="E4370" s="44" t="s">
        <v>4397</v>
      </c>
      <c r="F4370" s="44" t="s">
        <v>21</v>
      </c>
      <c r="G4370" s="45" t="s">
        <v>21</v>
      </c>
      <c r="H4370" s="48" t="str">
        <f t="shared" si="307"/>
        <v>Non Lead</v>
      </c>
      <c r="I4370" s="44" t="s">
        <v>34</v>
      </c>
    </row>
    <row r="4371" spans="4:9" x14ac:dyDescent="0.25">
      <c r="D4371" s="44">
        <v>4421</v>
      </c>
      <c r="E4371" s="44" t="s">
        <v>4398</v>
      </c>
      <c r="F4371" s="44" t="s">
        <v>21</v>
      </c>
      <c r="G4371" s="45" t="s">
        <v>21</v>
      </c>
      <c r="H4371" s="48" t="str">
        <f t="shared" si="307"/>
        <v>Non Lead</v>
      </c>
      <c r="I4371" s="44" t="s">
        <v>34</v>
      </c>
    </row>
    <row r="4372" spans="4:9" x14ac:dyDescent="0.25">
      <c r="D4372" s="44">
        <v>4422</v>
      </c>
      <c r="E4372" s="44" t="s">
        <v>4399</v>
      </c>
      <c r="F4372" s="44" t="s">
        <v>21</v>
      </c>
      <c r="G4372" s="45" t="s">
        <v>21</v>
      </c>
      <c r="H4372" s="48" t="str">
        <f t="shared" si="307"/>
        <v>Non Lead</v>
      </c>
      <c r="I4372" s="44" t="s">
        <v>34</v>
      </c>
    </row>
    <row r="4373" spans="4:9" x14ac:dyDescent="0.25">
      <c r="D4373" s="44">
        <v>4423</v>
      </c>
      <c r="E4373" s="44" t="s">
        <v>4400</v>
      </c>
      <c r="F4373" s="44" t="s">
        <v>21</v>
      </c>
      <c r="G4373" s="45" t="s">
        <v>21</v>
      </c>
      <c r="H4373" s="48" t="str">
        <f t="shared" si="307"/>
        <v>Non Lead</v>
      </c>
      <c r="I4373" s="44" t="s">
        <v>34</v>
      </c>
    </row>
    <row r="4374" spans="4:9" x14ac:dyDescent="0.25">
      <c r="D4374" s="44">
        <v>4424</v>
      </c>
      <c r="E4374" s="44" t="s">
        <v>4401</v>
      </c>
      <c r="F4374" s="44" t="s">
        <v>21</v>
      </c>
      <c r="G4374" s="45" t="s">
        <v>21</v>
      </c>
      <c r="H4374" s="48" t="str">
        <f t="shared" si="307"/>
        <v>Non Lead</v>
      </c>
      <c r="I4374" s="44" t="s">
        <v>34</v>
      </c>
    </row>
    <row r="4375" spans="4:9" x14ac:dyDescent="0.25">
      <c r="D4375" s="44">
        <v>4425</v>
      </c>
      <c r="E4375" s="44" t="s">
        <v>4402</v>
      </c>
      <c r="F4375" s="44" t="s">
        <v>21</v>
      </c>
      <c r="G4375" s="45" t="s">
        <v>21</v>
      </c>
      <c r="H4375" s="48" t="str">
        <f t="shared" si="307"/>
        <v>Non Lead</v>
      </c>
      <c r="I4375" s="44" t="s">
        <v>34</v>
      </c>
    </row>
    <row r="4376" spans="4:9" x14ac:dyDescent="0.25">
      <c r="D4376" s="44">
        <v>4426</v>
      </c>
      <c r="E4376" s="44" t="s">
        <v>4403</v>
      </c>
      <c r="F4376" s="44" t="s">
        <v>21</v>
      </c>
      <c r="G4376" s="45" t="s">
        <v>21</v>
      </c>
      <c r="H4376" s="48" t="str">
        <f t="shared" si="307"/>
        <v>Non Lead</v>
      </c>
      <c r="I4376" s="44" t="s">
        <v>34</v>
      </c>
    </row>
    <row r="4377" spans="4:9" x14ac:dyDescent="0.25">
      <c r="D4377" s="44">
        <v>4427</v>
      </c>
      <c r="E4377" s="44" t="s">
        <v>4404</v>
      </c>
      <c r="F4377" s="44" t="s">
        <v>21</v>
      </c>
      <c r="G4377" s="45" t="s">
        <v>21</v>
      </c>
      <c r="H4377" s="48" t="str">
        <f t="shared" si="307"/>
        <v>Non Lead</v>
      </c>
      <c r="I4377" s="44" t="s">
        <v>34</v>
      </c>
    </row>
    <row r="4378" spans="4:9" x14ac:dyDescent="0.25">
      <c r="D4378" s="44">
        <v>4428</v>
      </c>
      <c r="E4378" s="44" t="s">
        <v>4405</v>
      </c>
      <c r="F4378" s="44" t="s">
        <v>21</v>
      </c>
      <c r="G4378" s="45" t="s">
        <v>21</v>
      </c>
      <c r="H4378" s="48" t="str">
        <f t="shared" si="307"/>
        <v>Non Lead</v>
      </c>
      <c r="I4378" s="44" t="s">
        <v>34</v>
      </c>
    </row>
    <row r="4379" spans="4:9" x14ac:dyDescent="0.25">
      <c r="D4379" s="44">
        <v>4429</v>
      </c>
      <c r="E4379" s="44" t="s">
        <v>4406</v>
      </c>
      <c r="F4379" s="44" t="s">
        <v>21</v>
      </c>
      <c r="G4379" s="45" t="s">
        <v>21</v>
      </c>
      <c r="H4379" s="48" t="str">
        <f t="shared" si="307"/>
        <v>Non Lead</v>
      </c>
      <c r="I4379" s="44" t="s">
        <v>34</v>
      </c>
    </row>
    <row r="4380" spans="4:9" x14ac:dyDescent="0.25">
      <c r="D4380" s="44">
        <v>4430</v>
      </c>
      <c r="E4380" s="44" t="s">
        <v>4407</v>
      </c>
      <c r="F4380" s="44" t="s">
        <v>21</v>
      </c>
      <c r="G4380" s="45" t="s">
        <v>21</v>
      </c>
      <c r="H4380" s="48" t="str">
        <f t="shared" si="307"/>
        <v>Non Lead</v>
      </c>
      <c r="I4380" s="44" t="s">
        <v>34</v>
      </c>
    </row>
    <row r="4381" spans="4:9" x14ac:dyDescent="0.25">
      <c r="D4381" s="44">
        <v>4431</v>
      </c>
      <c r="E4381" s="44" t="s">
        <v>4408</v>
      </c>
      <c r="F4381" s="44" t="s">
        <v>21</v>
      </c>
      <c r="G4381" s="45" t="s">
        <v>21</v>
      </c>
      <c r="H4381" s="48" t="str">
        <f t="shared" si="307"/>
        <v>Non Lead</v>
      </c>
      <c r="I4381" s="44" t="s">
        <v>34</v>
      </c>
    </row>
    <row r="4382" spans="4:9" x14ac:dyDescent="0.25">
      <c r="D4382" s="44">
        <v>4432</v>
      </c>
      <c r="E4382" s="44" t="s">
        <v>4409</v>
      </c>
      <c r="F4382" s="44" t="s">
        <v>21</v>
      </c>
      <c r="G4382" s="45" t="s">
        <v>21</v>
      </c>
      <c r="H4382" s="48" t="str">
        <f t="shared" si="307"/>
        <v>Non Lead</v>
      </c>
      <c r="I4382" s="44" t="s">
        <v>34</v>
      </c>
    </row>
    <row r="4383" spans="4:9" x14ac:dyDescent="0.25">
      <c r="D4383" s="44">
        <v>4433</v>
      </c>
      <c r="E4383" s="44" t="s">
        <v>4410</v>
      </c>
      <c r="F4383" s="44" t="s">
        <v>21</v>
      </c>
      <c r="G4383" s="45" t="s">
        <v>21</v>
      </c>
      <c r="H4383" s="48" t="str">
        <f t="shared" si="307"/>
        <v>Non Lead</v>
      </c>
      <c r="I4383" s="44" t="s">
        <v>34</v>
      </c>
    </row>
    <row r="4384" spans="4:9" x14ac:dyDescent="0.25">
      <c r="D4384" s="44">
        <v>4434</v>
      </c>
      <c r="E4384" s="44" t="s">
        <v>4411</v>
      </c>
      <c r="F4384" s="44" t="s">
        <v>21</v>
      </c>
      <c r="G4384" s="45" t="s">
        <v>21</v>
      </c>
      <c r="H4384" s="48" t="str">
        <f t="shared" si="307"/>
        <v>Non Lead</v>
      </c>
      <c r="I4384" s="44" t="s">
        <v>34</v>
      </c>
    </row>
    <row r="4385" spans="4:9" x14ac:dyDescent="0.25">
      <c r="D4385" s="44">
        <v>4435</v>
      </c>
      <c r="E4385" s="44" t="s">
        <v>4412</v>
      </c>
      <c r="F4385" s="44" t="s">
        <v>21</v>
      </c>
      <c r="G4385" s="45" t="s">
        <v>21</v>
      </c>
      <c r="H4385" s="48" t="str">
        <f t="shared" si="307"/>
        <v>Non Lead</v>
      </c>
      <c r="I4385" s="44" t="s">
        <v>34</v>
      </c>
    </row>
    <row r="4386" spans="4:9" x14ac:dyDescent="0.25">
      <c r="D4386" s="44">
        <v>4436</v>
      </c>
      <c r="E4386" s="44" t="s">
        <v>4413</v>
      </c>
      <c r="F4386" s="44" t="s">
        <v>21</v>
      </c>
      <c r="G4386" s="45" t="s">
        <v>21</v>
      </c>
      <c r="H4386" s="48" t="str">
        <f t="shared" si="307"/>
        <v>Non Lead</v>
      </c>
      <c r="I4386" s="44" t="s">
        <v>34</v>
      </c>
    </row>
    <row r="4387" spans="4:9" x14ac:dyDescent="0.25">
      <c r="D4387" s="44">
        <v>4437</v>
      </c>
      <c r="E4387" s="44" t="s">
        <v>4414</v>
      </c>
      <c r="F4387" s="44" t="s">
        <v>21</v>
      </c>
      <c r="G4387" s="45" t="s">
        <v>21</v>
      </c>
      <c r="H4387" s="48" t="str">
        <f t="shared" si="307"/>
        <v>Non Lead</v>
      </c>
      <c r="I4387" s="44" t="s">
        <v>34</v>
      </c>
    </row>
    <row r="4388" spans="4:9" x14ac:dyDescent="0.25">
      <c r="D4388" s="44">
        <v>4438</v>
      </c>
      <c r="E4388" s="44" t="s">
        <v>4415</v>
      </c>
      <c r="F4388" s="44" t="s">
        <v>21</v>
      </c>
      <c r="G4388" s="45" t="s">
        <v>21</v>
      </c>
      <c r="H4388" s="48" t="str">
        <f t="shared" si="307"/>
        <v>Non Lead</v>
      </c>
      <c r="I4388" s="44" t="s">
        <v>34</v>
      </c>
    </row>
    <row r="4389" spans="4:9" x14ac:dyDescent="0.25">
      <c r="D4389" s="44">
        <v>4439</v>
      </c>
      <c r="E4389" s="44" t="s">
        <v>4416</v>
      </c>
      <c r="F4389" s="44" t="s">
        <v>21</v>
      </c>
      <c r="G4389" s="45" t="s">
        <v>21</v>
      </c>
      <c r="H4389" s="48" t="str">
        <f t="shared" si="307"/>
        <v>Non Lead</v>
      </c>
      <c r="I4389" s="44" t="s">
        <v>34</v>
      </c>
    </row>
    <row r="4390" spans="4:9" x14ac:dyDescent="0.25">
      <c r="D4390" s="44">
        <v>4440</v>
      </c>
      <c r="E4390" s="44" t="s">
        <v>4417</v>
      </c>
      <c r="F4390" s="44" t="s">
        <v>21</v>
      </c>
      <c r="G4390" s="45" t="s">
        <v>21</v>
      </c>
      <c r="H4390" s="48" t="str">
        <f t="shared" si="307"/>
        <v>Non Lead</v>
      </c>
      <c r="I4390" s="44" t="s">
        <v>34</v>
      </c>
    </row>
    <row r="4391" spans="4:9" x14ac:dyDescent="0.25">
      <c r="D4391" s="44">
        <v>4441</v>
      </c>
      <c r="E4391" s="44" t="s">
        <v>4418</v>
      </c>
      <c r="F4391" s="44" t="s">
        <v>21</v>
      </c>
      <c r="G4391" s="45" t="s">
        <v>21</v>
      </c>
      <c r="H4391" s="48" t="str">
        <f t="shared" si="307"/>
        <v>Non Lead</v>
      </c>
      <c r="I4391" s="44" t="s">
        <v>34</v>
      </c>
    </row>
    <row r="4392" spans="4:9" x14ac:dyDescent="0.25">
      <c r="D4392" s="44">
        <v>4442</v>
      </c>
      <c r="E4392" s="44" t="s">
        <v>4419</v>
      </c>
      <c r="F4392" s="44" t="s">
        <v>21</v>
      </c>
      <c r="G4392" s="45" t="s">
        <v>21</v>
      </c>
      <c r="H4392" s="48" t="str">
        <f t="shared" si="307"/>
        <v>Non Lead</v>
      </c>
      <c r="I4392" s="44" t="s">
        <v>34</v>
      </c>
    </row>
    <row r="4393" spans="4:9" x14ac:dyDescent="0.25">
      <c r="D4393" s="44">
        <v>4443</v>
      </c>
      <c r="E4393" s="44" t="s">
        <v>4420</v>
      </c>
      <c r="F4393" s="44" t="s">
        <v>21</v>
      </c>
      <c r="G4393" s="45" t="s">
        <v>21</v>
      </c>
      <c r="H4393" s="48" t="str">
        <f t="shared" si="307"/>
        <v>Non Lead</v>
      </c>
      <c r="I4393" s="44" t="s">
        <v>34</v>
      </c>
    </row>
    <row r="4394" spans="4:9" x14ac:dyDescent="0.25">
      <c r="D4394" s="44">
        <v>4444</v>
      </c>
      <c r="E4394" s="44" t="s">
        <v>4421</v>
      </c>
      <c r="F4394" s="44" t="s">
        <v>21</v>
      </c>
      <c r="G4394" s="45" t="s">
        <v>21</v>
      </c>
      <c r="H4394" s="48" t="str">
        <f t="shared" si="307"/>
        <v>Non Lead</v>
      </c>
      <c r="I4394" s="44" t="s">
        <v>34</v>
      </c>
    </row>
    <row r="4395" spans="4:9" x14ac:dyDescent="0.25">
      <c r="D4395" s="44">
        <v>4445</v>
      </c>
      <c r="E4395" s="44" t="s">
        <v>4422</v>
      </c>
      <c r="F4395" s="44" t="s">
        <v>21</v>
      </c>
      <c r="G4395" s="45" t="s">
        <v>21</v>
      </c>
      <c r="H4395" s="48" t="str">
        <f t="shared" si="307"/>
        <v>Non Lead</v>
      </c>
      <c r="I4395" s="44" t="s">
        <v>34</v>
      </c>
    </row>
    <row r="4396" spans="4:9" x14ac:dyDescent="0.25">
      <c r="D4396" s="44">
        <v>4446</v>
      </c>
      <c r="E4396" s="44" t="s">
        <v>4423</v>
      </c>
      <c r="F4396" s="44" t="s">
        <v>21</v>
      </c>
      <c r="G4396" s="45" t="s">
        <v>21</v>
      </c>
      <c r="H4396" s="48" t="str">
        <f t="shared" si="307"/>
        <v>Non Lead</v>
      </c>
      <c r="I4396" s="44" t="s">
        <v>34</v>
      </c>
    </row>
    <row r="4397" spans="4:9" x14ac:dyDescent="0.25">
      <c r="D4397" s="44">
        <v>4447</v>
      </c>
      <c r="E4397" s="44" t="s">
        <v>4424</v>
      </c>
      <c r="F4397" s="44" t="s">
        <v>21</v>
      </c>
      <c r="G4397" s="45" t="s">
        <v>21</v>
      </c>
      <c r="H4397" s="48" t="str">
        <f t="shared" si="307"/>
        <v>Non Lead</v>
      </c>
      <c r="I4397" s="44" t="s">
        <v>34</v>
      </c>
    </row>
    <row r="4398" spans="4:9" x14ac:dyDescent="0.25">
      <c r="D4398" s="44">
        <v>4448</v>
      </c>
      <c r="E4398" s="44" t="s">
        <v>4425</v>
      </c>
      <c r="F4398" s="44" t="s">
        <v>21</v>
      </c>
      <c r="G4398" s="45" t="s">
        <v>21</v>
      </c>
      <c r="H4398" s="48" t="str">
        <f t="shared" si="307"/>
        <v>Non Lead</v>
      </c>
      <c r="I4398" s="44" t="s">
        <v>34</v>
      </c>
    </row>
    <row r="4399" spans="4:9" x14ac:dyDescent="0.25">
      <c r="D4399" s="44">
        <v>4449</v>
      </c>
      <c r="E4399" s="44" t="s">
        <v>4426</v>
      </c>
      <c r="F4399" s="44" t="s">
        <v>21</v>
      </c>
      <c r="G4399" s="45" t="s">
        <v>21</v>
      </c>
      <c r="H4399" s="48" t="str">
        <f t="shared" si="307"/>
        <v>Non Lead</v>
      </c>
      <c r="I4399" s="44" t="s">
        <v>34</v>
      </c>
    </row>
    <row r="4400" spans="4:9" x14ac:dyDescent="0.25">
      <c r="D4400" s="44">
        <v>4450</v>
      </c>
      <c r="E4400" s="44" t="s">
        <v>4427</v>
      </c>
      <c r="F4400" s="44" t="s">
        <v>21</v>
      </c>
      <c r="G4400" s="45" t="s">
        <v>21</v>
      </c>
      <c r="H4400" s="48" t="str">
        <f t="shared" si="307"/>
        <v>Non Lead</v>
      </c>
      <c r="I4400" s="44" t="s">
        <v>34</v>
      </c>
    </row>
    <row r="4401" spans="4:9" x14ac:dyDescent="0.25">
      <c r="D4401" s="44">
        <v>4451</v>
      </c>
      <c r="E4401" s="44" t="s">
        <v>4428</v>
      </c>
      <c r="F4401" s="44" t="s">
        <v>21</v>
      </c>
      <c r="G4401" s="45" t="s">
        <v>21</v>
      </c>
      <c r="H4401" s="48" t="str">
        <f t="shared" si="307"/>
        <v>Non Lead</v>
      </c>
      <c r="I4401" s="44" t="s">
        <v>34</v>
      </c>
    </row>
    <row r="4402" spans="4:9" x14ac:dyDescent="0.25">
      <c r="D4402" s="44">
        <v>4452</v>
      </c>
      <c r="E4402" s="44" t="s">
        <v>4429</v>
      </c>
      <c r="F4402" s="44" t="s">
        <v>21</v>
      </c>
      <c r="G4402" s="45" t="s">
        <v>21</v>
      </c>
      <c r="H4402" s="48" t="str">
        <f t="shared" si="307"/>
        <v>Non Lead</v>
      </c>
      <c r="I4402" s="44" t="s">
        <v>34</v>
      </c>
    </row>
    <row r="4403" spans="4:9" x14ac:dyDescent="0.25">
      <c r="D4403" s="44">
        <v>4453</v>
      </c>
      <c r="E4403" s="44" t="s">
        <v>4430</v>
      </c>
      <c r="F4403" s="44" t="s">
        <v>21</v>
      </c>
      <c r="G4403" s="45" t="s">
        <v>21</v>
      </c>
      <c r="H4403" s="48" t="str">
        <f t="shared" si="307"/>
        <v>Non Lead</v>
      </c>
      <c r="I4403" s="44" t="s">
        <v>34</v>
      </c>
    </row>
    <row r="4404" spans="4:9" x14ac:dyDescent="0.25">
      <c r="D4404" s="44">
        <v>4454</v>
      </c>
      <c r="E4404" s="44" t="s">
        <v>4431</v>
      </c>
      <c r="F4404" s="44" t="s">
        <v>21</v>
      </c>
      <c r="G4404" s="45" t="s">
        <v>21</v>
      </c>
      <c r="H4404" s="48" t="str">
        <f t="shared" si="307"/>
        <v>Non Lead</v>
      </c>
      <c r="I4404" s="44" t="s">
        <v>34</v>
      </c>
    </row>
    <row r="4405" spans="4:9" x14ac:dyDescent="0.25">
      <c r="D4405" s="44">
        <v>4455</v>
      </c>
      <c r="E4405" s="44" t="s">
        <v>4432</v>
      </c>
      <c r="F4405" s="44" t="s">
        <v>21</v>
      </c>
      <c r="G4405" s="45" t="s">
        <v>21</v>
      </c>
      <c r="H4405" s="48" t="str">
        <f t="shared" si="307"/>
        <v>Non Lead</v>
      </c>
      <c r="I4405" s="44" t="s">
        <v>34</v>
      </c>
    </row>
    <row r="4406" spans="4:9" x14ac:dyDescent="0.25">
      <c r="D4406" s="44">
        <v>4456</v>
      </c>
      <c r="E4406" s="44" t="s">
        <v>4433</v>
      </c>
      <c r="F4406" s="44" t="s">
        <v>21</v>
      </c>
      <c r="G4406" s="45" t="s">
        <v>21</v>
      </c>
      <c r="H4406" s="48" t="str">
        <f t="shared" si="307"/>
        <v>Non Lead</v>
      </c>
      <c r="I4406" s="44" t="s">
        <v>34</v>
      </c>
    </row>
    <row r="4407" spans="4:9" x14ac:dyDescent="0.25">
      <c r="D4407" s="44">
        <v>4457</v>
      </c>
      <c r="E4407" s="44" t="s">
        <v>4434</v>
      </c>
      <c r="F4407" s="44" t="s">
        <v>21</v>
      </c>
      <c r="G4407" s="45" t="s">
        <v>21</v>
      </c>
      <c r="H4407" s="48" t="str">
        <f t="shared" si="307"/>
        <v>Non Lead</v>
      </c>
      <c r="I4407" s="44" t="s">
        <v>34</v>
      </c>
    </row>
    <row r="4408" spans="4:9" x14ac:dyDescent="0.25">
      <c r="D4408" s="44">
        <v>4458</v>
      </c>
      <c r="E4408" s="44" t="s">
        <v>4435</v>
      </c>
      <c r="F4408" s="44" t="s">
        <v>21</v>
      </c>
      <c r="G4408" s="45" t="s">
        <v>21</v>
      </c>
      <c r="H4408" s="48" t="str">
        <f t="shared" si="307"/>
        <v>Non Lead</v>
      </c>
      <c r="I4408" s="44" t="s">
        <v>34</v>
      </c>
    </row>
    <row r="4409" spans="4:9" x14ac:dyDescent="0.25">
      <c r="D4409" s="44">
        <v>4459</v>
      </c>
      <c r="E4409" s="44" t="s">
        <v>4436</v>
      </c>
      <c r="F4409" s="44" t="s">
        <v>21</v>
      </c>
      <c r="G4409" s="45" t="s">
        <v>21</v>
      </c>
      <c r="H4409" s="48" t="str">
        <f t="shared" si="307"/>
        <v>Non Lead</v>
      </c>
      <c r="I4409" s="44" t="s">
        <v>34</v>
      </c>
    </row>
    <row r="4410" spans="4:9" x14ac:dyDescent="0.25">
      <c r="D4410" s="44">
        <v>4460</v>
      </c>
      <c r="E4410" s="44" t="s">
        <v>4437</v>
      </c>
      <c r="F4410" s="44" t="s">
        <v>21</v>
      </c>
      <c r="G4410" s="45" t="s">
        <v>21</v>
      </c>
      <c r="H4410" s="48" t="str">
        <f t="shared" si="307"/>
        <v>Non Lead</v>
      </c>
      <c r="I4410" s="44" t="s">
        <v>34</v>
      </c>
    </row>
    <row r="4411" spans="4:9" x14ac:dyDescent="0.25">
      <c r="D4411" s="44">
        <v>4461</v>
      </c>
      <c r="E4411" s="44" t="s">
        <v>4438</v>
      </c>
      <c r="F4411" s="44" t="s">
        <v>21</v>
      </c>
      <c r="G4411" s="45" t="s">
        <v>21</v>
      </c>
      <c r="H4411" s="48" t="str">
        <f t="shared" si="307"/>
        <v>Non Lead</v>
      </c>
      <c r="I4411" s="44" t="s">
        <v>34</v>
      </c>
    </row>
    <row r="4412" spans="4:9" x14ac:dyDescent="0.25">
      <c r="D4412" s="44">
        <v>4462</v>
      </c>
      <c r="E4412" s="44" t="s">
        <v>4439</v>
      </c>
      <c r="F4412" s="44" t="s">
        <v>21</v>
      </c>
      <c r="G4412" s="45" t="s">
        <v>21</v>
      </c>
      <c r="H4412" s="48" t="str">
        <f t="shared" si="307"/>
        <v>Non Lead</v>
      </c>
      <c r="I4412" s="44" t="s">
        <v>34</v>
      </c>
    </row>
    <row r="4413" spans="4:9" x14ac:dyDescent="0.25">
      <c r="D4413" s="44">
        <v>4463</v>
      </c>
      <c r="E4413" s="44" t="s">
        <v>4440</v>
      </c>
      <c r="F4413" s="44" t="s">
        <v>21</v>
      </c>
      <c r="G4413" s="45" t="s">
        <v>21</v>
      </c>
      <c r="H4413" s="48" t="str">
        <f t="shared" si="307"/>
        <v>Non Lead</v>
      </c>
      <c r="I4413" s="44" t="s">
        <v>34</v>
      </c>
    </row>
    <row r="4414" spans="4:9" x14ac:dyDescent="0.25">
      <c r="D4414" s="44">
        <v>4464</v>
      </c>
      <c r="E4414" s="44" t="s">
        <v>4441</v>
      </c>
      <c r="F4414" s="44" t="s">
        <v>21</v>
      </c>
      <c r="G4414" s="45" t="s">
        <v>21</v>
      </c>
      <c r="H4414" s="48" t="str">
        <f t="shared" si="307"/>
        <v>Non Lead</v>
      </c>
      <c r="I4414" s="44" t="s">
        <v>34</v>
      </c>
    </row>
    <row r="4415" spans="4:9" x14ac:dyDescent="0.25">
      <c r="D4415" s="44">
        <v>4465</v>
      </c>
      <c r="E4415" s="44" t="s">
        <v>4442</v>
      </c>
      <c r="F4415" s="44" t="s">
        <v>21</v>
      </c>
      <c r="G4415" s="45" t="s">
        <v>21</v>
      </c>
      <c r="H4415" s="48" t="str">
        <f t="shared" si="307"/>
        <v>Non Lead</v>
      </c>
      <c r="I4415" s="44" t="s">
        <v>34</v>
      </c>
    </row>
    <row r="4416" spans="4:9" x14ac:dyDescent="0.25">
      <c r="D4416" s="44">
        <v>4466</v>
      </c>
      <c r="E4416" s="44" t="s">
        <v>4443</v>
      </c>
      <c r="F4416" s="44" t="s">
        <v>21</v>
      </c>
      <c r="G4416" s="45" t="s">
        <v>21</v>
      </c>
      <c r="H4416" s="48" t="str">
        <f t="shared" si="307"/>
        <v>Non Lead</v>
      </c>
      <c r="I4416" s="44" t="s">
        <v>34</v>
      </c>
    </row>
    <row r="4417" spans="4:9" x14ac:dyDescent="0.25">
      <c r="D4417" s="44">
        <v>4467</v>
      </c>
      <c r="E4417" s="44" t="s">
        <v>4444</v>
      </c>
      <c r="F4417" s="44" t="s">
        <v>21</v>
      </c>
      <c r="G4417" s="45" t="s">
        <v>21</v>
      </c>
      <c r="H4417" s="48" t="str">
        <f t="shared" ref="H4417:H4480" si="308">IF(F4417="Lead",F4417,IF(G4417="Lead",G4417,IF(F4417="Unknown",F4417,IF(G4417="Unknown",G4417,IF(G4417="Galvanized Requiring Replacement",G4417,IF(F4417="NA",G4417,IF(G4417="NA",F4417,IF(AND(F4417="Non Lead",G4417="Non Lead"),"Non Lead","")
)))))))</f>
        <v>Non Lead</v>
      </c>
      <c r="I4417" s="44" t="s">
        <v>34</v>
      </c>
    </row>
    <row r="4418" spans="4:9" x14ac:dyDescent="0.25">
      <c r="D4418" s="44">
        <v>4468</v>
      </c>
      <c r="E4418" s="44" t="s">
        <v>4445</v>
      </c>
      <c r="F4418" s="44" t="s">
        <v>21</v>
      </c>
      <c r="G4418" s="45" t="s">
        <v>21</v>
      </c>
      <c r="H4418" s="48" t="str">
        <f t="shared" si="308"/>
        <v>Non Lead</v>
      </c>
      <c r="I4418" s="44" t="s">
        <v>34</v>
      </c>
    </row>
    <row r="4419" spans="4:9" x14ac:dyDescent="0.25">
      <c r="D4419" s="44">
        <v>4469</v>
      </c>
      <c r="E4419" s="44" t="s">
        <v>4446</v>
      </c>
      <c r="F4419" s="44" t="s">
        <v>21</v>
      </c>
      <c r="G4419" s="45" t="s">
        <v>21</v>
      </c>
      <c r="H4419" s="48" t="str">
        <f t="shared" si="308"/>
        <v>Non Lead</v>
      </c>
      <c r="I4419" s="44" t="s">
        <v>34</v>
      </c>
    </row>
    <row r="4420" spans="4:9" x14ac:dyDescent="0.25">
      <c r="D4420" s="44">
        <v>4470</v>
      </c>
      <c r="E4420" s="44" t="s">
        <v>4447</v>
      </c>
      <c r="F4420" s="44" t="s">
        <v>21</v>
      </c>
      <c r="G4420" s="45" t="s">
        <v>21</v>
      </c>
      <c r="H4420" s="48" t="str">
        <f t="shared" si="308"/>
        <v>Non Lead</v>
      </c>
      <c r="I4420" s="44" t="s">
        <v>34</v>
      </c>
    </row>
    <row r="4421" spans="4:9" x14ac:dyDescent="0.25">
      <c r="D4421" s="44">
        <v>4471</v>
      </c>
      <c r="E4421" s="44" t="s">
        <v>4448</v>
      </c>
      <c r="F4421" s="44" t="s">
        <v>21</v>
      </c>
      <c r="G4421" s="45" t="s">
        <v>21</v>
      </c>
      <c r="H4421" s="48" t="str">
        <f t="shared" si="308"/>
        <v>Non Lead</v>
      </c>
      <c r="I4421" s="44" t="s">
        <v>34</v>
      </c>
    </row>
    <row r="4422" spans="4:9" x14ac:dyDescent="0.25">
      <c r="D4422" s="44">
        <v>4472</v>
      </c>
      <c r="E4422" s="44" t="s">
        <v>4449</v>
      </c>
      <c r="F4422" s="44" t="s">
        <v>21</v>
      </c>
      <c r="G4422" s="45" t="s">
        <v>21</v>
      </c>
      <c r="H4422" s="48" t="str">
        <f t="shared" si="308"/>
        <v>Non Lead</v>
      </c>
      <c r="I4422" s="44" t="s">
        <v>34</v>
      </c>
    </row>
    <row r="4423" spans="4:9" x14ac:dyDescent="0.25">
      <c r="D4423" s="44">
        <v>4473</v>
      </c>
      <c r="E4423" s="44" t="s">
        <v>4450</v>
      </c>
      <c r="F4423" s="44" t="s">
        <v>21</v>
      </c>
      <c r="G4423" s="45" t="s">
        <v>21</v>
      </c>
      <c r="H4423" s="48" t="str">
        <f t="shared" si="308"/>
        <v>Non Lead</v>
      </c>
      <c r="I4423" s="44" t="s">
        <v>34</v>
      </c>
    </row>
    <row r="4424" spans="4:9" x14ac:dyDescent="0.25">
      <c r="D4424" s="44">
        <v>4474</v>
      </c>
      <c r="E4424" s="44" t="s">
        <v>4451</v>
      </c>
      <c r="F4424" s="44" t="s">
        <v>21</v>
      </c>
      <c r="G4424" s="45" t="s">
        <v>21</v>
      </c>
      <c r="H4424" s="48" t="str">
        <f t="shared" si="308"/>
        <v>Non Lead</v>
      </c>
      <c r="I4424" s="44" t="s">
        <v>34</v>
      </c>
    </row>
    <row r="4425" spans="4:9" x14ac:dyDescent="0.25">
      <c r="D4425" s="44">
        <v>4475</v>
      </c>
      <c r="E4425" s="44" t="s">
        <v>4452</v>
      </c>
      <c r="F4425" s="44" t="s">
        <v>21</v>
      </c>
      <c r="G4425" s="45" t="s">
        <v>21</v>
      </c>
      <c r="H4425" s="48" t="str">
        <f t="shared" si="308"/>
        <v>Non Lead</v>
      </c>
      <c r="I4425" s="44" t="s">
        <v>34</v>
      </c>
    </row>
    <row r="4426" spans="4:9" x14ac:dyDescent="0.25">
      <c r="D4426" s="44">
        <v>4476</v>
      </c>
      <c r="E4426" s="44" t="s">
        <v>4453</v>
      </c>
      <c r="F4426" s="44" t="s">
        <v>21</v>
      </c>
      <c r="G4426" s="45" t="s">
        <v>21</v>
      </c>
      <c r="H4426" s="48" t="str">
        <f t="shared" si="308"/>
        <v>Non Lead</v>
      </c>
      <c r="I4426" s="44" t="s">
        <v>34</v>
      </c>
    </row>
    <row r="4427" spans="4:9" x14ac:dyDescent="0.25">
      <c r="D4427" s="44">
        <v>4477</v>
      </c>
      <c r="E4427" s="44" t="s">
        <v>4454</v>
      </c>
      <c r="F4427" s="44" t="s">
        <v>21</v>
      </c>
      <c r="G4427" s="45" t="s">
        <v>21</v>
      </c>
      <c r="H4427" s="48" t="str">
        <f t="shared" si="308"/>
        <v>Non Lead</v>
      </c>
      <c r="I4427" s="44" t="s">
        <v>34</v>
      </c>
    </row>
    <row r="4428" spans="4:9" x14ac:dyDescent="0.25">
      <c r="D4428" s="44">
        <v>4478</v>
      </c>
      <c r="E4428" s="44" t="s">
        <v>4455</v>
      </c>
      <c r="F4428" s="44" t="s">
        <v>21</v>
      </c>
      <c r="G4428" s="45" t="s">
        <v>21</v>
      </c>
      <c r="H4428" s="48" t="str">
        <f t="shared" si="308"/>
        <v>Non Lead</v>
      </c>
      <c r="I4428" s="44" t="s">
        <v>34</v>
      </c>
    </row>
    <row r="4429" spans="4:9" x14ac:dyDescent="0.25">
      <c r="D4429" s="44">
        <v>4479</v>
      </c>
      <c r="E4429" s="44" t="s">
        <v>4456</v>
      </c>
      <c r="F4429" s="44" t="s">
        <v>21</v>
      </c>
      <c r="G4429" s="45" t="s">
        <v>21</v>
      </c>
      <c r="H4429" s="48" t="str">
        <f t="shared" si="308"/>
        <v>Non Lead</v>
      </c>
      <c r="I4429" s="44" t="s">
        <v>34</v>
      </c>
    </row>
    <row r="4430" spans="4:9" x14ac:dyDescent="0.25">
      <c r="D4430" s="44">
        <v>4480</v>
      </c>
      <c r="E4430" s="44" t="s">
        <v>4457</v>
      </c>
      <c r="F4430" s="44" t="s">
        <v>21</v>
      </c>
      <c r="G4430" s="45" t="s">
        <v>21</v>
      </c>
      <c r="H4430" s="48" t="str">
        <f t="shared" si="308"/>
        <v>Non Lead</v>
      </c>
      <c r="I4430" s="44" t="s">
        <v>34</v>
      </c>
    </row>
    <row r="4431" spans="4:9" x14ac:dyDescent="0.25">
      <c r="D4431" s="44">
        <v>4481</v>
      </c>
      <c r="E4431" s="44" t="s">
        <v>4458</v>
      </c>
      <c r="F4431" s="44" t="s">
        <v>21</v>
      </c>
      <c r="G4431" s="45" t="s">
        <v>21</v>
      </c>
      <c r="H4431" s="48" t="str">
        <f t="shared" si="308"/>
        <v>Non Lead</v>
      </c>
      <c r="I4431" s="44" t="s">
        <v>34</v>
      </c>
    </row>
    <row r="4432" spans="4:9" x14ac:dyDescent="0.25">
      <c r="D4432" s="44">
        <v>4482</v>
      </c>
      <c r="E4432" s="44" t="s">
        <v>4459</v>
      </c>
      <c r="F4432" s="44" t="s">
        <v>21</v>
      </c>
      <c r="G4432" s="45" t="s">
        <v>21</v>
      </c>
      <c r="H4432" s="48" t="str">
        <f t="shared" si="308"/>
        <v>Non Lead</v>
      </c>
      <c r="I4432" s="44" t="s">
        <v>34</v>
      </c>
    </row>
    <row r="4433" spans="4:9" x14ac:dyDescent="0.25">
      <c r="D4433" s="44">
        <v>4483</v>
      </c>
      <c r="E4433" s="44" t="s">
        <v>4460</v>
      </c>
      <c r="F4433" s="44" t="s">
        <v>21</v>
      </c>
      <c r="G4433" s="45" t="s">
        <v>21</v>
      </c>
      <c r="H4433" s="48" t="str">
        <f t="shared" si="308"/>
        <v>Non Lead</v>
      </c>
      <c r="I4433" s="44" t="s">
        <v>34</v>
      </c>
    </row>
    <row r="4434" spans="4:9" x14ac:dyDescent="0.25">
      <c r="D4434" s="44">
        <v>4484</v>
      </c>
      <c r="E4434" s="44" t="s">
        <v>4461</v>
      </c>
      <c r="F4434" s="44" t="s">
        <v>21</v>
      </c>
      <c r="G4434" s="45" t="s">
        <v>21</v>
      </c>
      <c r="H4434" s="48" t="str">
        <f t="shared" si="308"/>
        <v>Non Lead</v>
      </c>
      <c r="I4434" s="44" t="s">
        <v>34</v>
      </c>
    </row>
    <row r="4435" spans="4:9" x14ac:dyDescent="0.25">
      <c r="D4435" s="44">
        <v>4485</v>
      </c>
      <c r="E4435" s="44" t="s">
        <v>4462</v>
      </c>
      <c r="F4435" s="44" t="s">
        <v>21</v>
      </c>
      <c r="G4435" s="45" t="s">
        <v>21</v>
      </c>
      <c r="H4435" s="48" t="str">
        <f t="shared" si="308"/>
        <v>Non Lead</v>
      </c>
      <c r="I4435" s="44" t="s">
        <v>34</v>
      </c>
    </row>
    <row r="4436" spans="4:9" x14ac:dyDescent="0.25">
      <c r="D4436" s="44">
        <v>4486</v>
      </c>
      <c r="E4436" s="44" t="s">
        <v>4463</v>
      </c>
      <c r="F4436" s="44" t="s">
        <v>21</v>
      </c>
      <c r="G4436" s="45" t="s">
        <v>21</v>
      </c>
      <c r="H4436" s="48" t="str">
        <f t="shared" si="308"/>
        <v>Non Lead</v>
      </c>
      <c r="I4436" s="44" t="s">
        <v>34</v>
      </c>
    </row>
    <row r="4437" spans="4:9" x14ac:dyDescent="0.25">
      <c r="D4437" s="44">
        <v>4487</v>
      </c>
      <c r="E4437" s="44" t="s">
        <v>4464</v>
      </c>
      <c r="F4437" s="44" t="s">
        <v>21</v>
      </c>
      <c r="G4437" s="45" t="s">
        <v>21</v>
      </c>
      <c r="H4437" s="48" t="str">
        <f t="shared" si="308"/>
        <v>Non Lead</v>
      </c>
      <c r="I4437" s="44" t="s">
        <v>34</v>
      </c>
    </row>
    <row r="4438" spans="4:9" x14ac:dyDescent="0.25">
      <c r="D4438" s="44">
        <v>4488</v>
      </c>
      <c r="E4438" s="44" t="s">
        <v>4465</v>
      </c>
      <c r="F4438" s="44" t="s">
        <v>21</v>
      </c>
      <c r="G4438" s="45" t="s">
        <v>21</v>
      </c>
      <c r="H4438" s="48" t="str">
        <f t="shared" si="308"/>
        <v>Non Lead</v>
      </c>
      <c r="I4438" s="44" t="s">
        <v>34</v>
      </c>
    </row>
    <row r="4439" spans="4:9" x14ac:dyDescent="0.25">
      <c r="D4439" s="44">
        <v>4489</v>
      </c>
      <c r="E4439" s="44" t="s">
        <v>4466</v>
      </c>
      <c r="F4439" s="44" t="s">
        <v>21</v>
      </c>
      <c r="G4439" s="45" t="s">
        <v>21</v>
      </c>
      <c r="H4439" s="48" t="str">
        <f t="shared" si="308"/>
        <v>Non Lead</v>
      </c>
      <c r="I4439" s="44" t="s">
        <v>34</v>
      </c>
    </row>
    <row r="4440" spans="4:9" x14ac:dyDescent="0.25">
      <c r="D4440" s="44">
        <v>4490</v>
      </c>
      <c r="E4440" s="44" t="s">
        <v>4467</v>
      </c>
      <c r="F4440" s="44" t="s">
        <v>21</v>
      </c>
      <c r="G4440" s="45" t="s">
        <v>21</v>
      </c>
      <c r="H4440" s="48" t="str">
        <f t="shared" si="308"/>
        <v>Non Lead</v>
      </c>
      <c r="I4440" s="44" t="s">
        <v>34</v>
      </c>
    </row>
    <row r="4441" spans="4:9" x14ac:dyDescent="0.25">
      <c r="D4441" s="44">
        <v>4491</v>
      </c>
      <c r="E4441" s="44" t="s">
        <v>4468</v>
      </c>
      <c r="F4441" s="44" t="s">
        <v>21</v>
      </c>
      <c r="G4441" s="45" t="s">
        <v>21</v>
      </c>
      <c r="H4441" s="48" t="str">
        <f t="shared" si="308"/>
        <v>Non Lead</v>
      </c>
      <c r="I4441" s="44" t="s">
        <v>34</v>
      </c>
    </row>
    <row r="4442" spans="4:9" x14ac:dyDescent="0.25">
      <c r="D4442" s="44">
        <v>4492</v>
      </c>
      <c r="E4442" s="44" t="s">
        <v>4469</v>
      </c>
      <c r="F4442" s="44" t="s">
        <v>21</v>
      </c>
      <c r="G4442" s="45" t="s">
        <v>21</v>
      </c>
      <c r="H4442" s="48" t="str">
        <f t="shared" si="308"/>
        <v>Non Lead</v>
      </c>
      <c r="I4442" s="44" t="s">
        <v>34</v>
      </c>
    </row>
    <row r="4443" spans="4:9" x14ac:dyDescent="0.25">
      <c r="D4443" s="44">
        <v>4493</v>
      </c>
      <c r="E4443" s="44" t="s">
        <v>4470</v>
      </c>
      <c r="F4443" s="44" t="s">
        <v>21</v>
      </c>
      <c r="G4443" s="45" t="s">
        <v>21</v>
      </c>
      <c r="H4443" s="48" t="str">
        <f t="shared" si="308"/>
        <v>Non Lead</v>
      </c>
      <c r="I4443" s="44" t="s">
        <v>34</v>
      </c>
    </row>
    <row r="4444" spans="4:9" x14ac:dyDescent="0.25">
      <c r="D4444" s="44">
        <v>4494</v>
      </c>
      <c r="E4444" s="44" t="s">
        <v>4471</v>
      </c>
      <c r="F4444" s="44" t="s">
        <v>21</v>
      </c>
      <c r="G4444" s="45" t="s">
        <v>21</v>
      </c>
      <c r="H4444" s="48" t="str">
        <f t="shared" si="308"/>
        <v>Non Lead</v>
      </c>
      <c r="I4444" s="44" t="s">
        <v>34</v>
      </c>
    </row>
    <row r="4445" spans="4:9" x14ac:dyDescent="0.25">
      <c r="D4445" s="44">
        <v>4495</v>
      </c>
      <c r="E4445" s="44" t="s">
        <v>4472</v>
      </c>
      <c r="F4445" s="44" t="s">
        <v>21</v>
      </c>
      <c r="G4445" s="45" t="s">
        <v>21</v>
      </c>
      <c r="H4445" s="48" t="str">
        <f t="shared" si="308"/>
        <v>Non Lead</v>
      </c>
      <c r="I4445" s="44" t="s">
        <v>34</v>
      </c>
    </row>
    <row r="4446" spans="4:9" x14ac:dyDescent="0.25">
      <c r="D4446" s="44">
        <v>4496</v>
      </c>
      <c r="E4446" s="44" t="s">
        <v>4473</v>
      </c>
      <c r="F4446" s="44" t="s">
        <v>21</v>
      </c>
      <c r="G4446" s="45" t="s">
        <v>21</v>
      </c>
      <c r="H4446" s="48" t="str">
        <f t="shared" si="308"/>
        <v>Non Lead</v>
      </c>
      <c r="I4446" s="44" t="s">
        <v>34</v>
      </c>
    </row>
    <row r="4447" spans="4:9" x14ac:dyDescent="0.25">
      <c r="D4447" s="44">
        <v>4497</v>
      </c>
      <c r="E4447" s="44" t="s">
        <v>4474</v>
      </c>
      <c r="F4447" s="44" t="s">
        <v>21</v>
      </c>
      <c r="G4447" s="45" t="s">
        <v>21</v>
      </c>
      <c r="H4447" s="48" t="str">
        <f t="shared" si="308"/>
        <v>Non Lead</v>
      </c>
      <c r="I4447" s="44" t="s">
        <v>34</v>
      </c>
    </row>
    <row r="4448" spans="4:9" x14ac:dyDescent="0.25">
      <c r="D4448" s="44">
        <v>4498</v>
      </c>
      <c r="E4448" s="44" t="s">
        <v>4475</v>
      </c>
      <c r="F4448" s="44" t="s">
        <v>21</v>
      </c>
      <c r="G4448" s="45" t="s">
        <v>21</v>
      </c>
      <c r="H4448" s="48" t="str">
        <f t="shared" si="308"/>
        <v>Non Lead</v>
      </c>
      <c r="I4448" s="44" t="s">
        <v>34</v>
      </c>
    </row>
    <row r="4449" spans="4:9" x14ac:dyDescent="0.25">
      <c r="D4449" s="44">
        <v>4499</v>
      </c>
      <c r="E4449" s="44" t="s">
        <v>4476</v>
      </c>
      <c r="F4449" s="44" t="s">
        <v>21</v>
      </c>
      <c r="G4449" s="45" t="s">
        <v>21</v>
      </c>
      <c r="H4449" s="48" t="str">
        <f t="shared" si="308"/>
        <v>Non Lead</v>
      </c>
      <c r="I4449" s="44" t="s">
        <v>34</v>
      </c>
    </row>
    <row r="4450" spans="4:9" x14ac:dyDescent="0.25">
      <c r="D4450" s="44">
        <v>4500</v>
      </c>
      <c r="E4450" s="44" t="s">
        <v>4477</v>
      </c>
      <c r="F4450" s="44" t="s">
        <v>21</v>
      </c>
      <c r="G4450" s="45" t="s">
        <v>21</v>
      </c>
      <c r="H4450" s="48" t="str">
        <f t="shared" si="308"/>
        <v>Non Lead</v>
      </c>
      <c r="I4450" s="44" t="s">
        <v>34</v>
      </c>
    </row>
    <row r="4451" spans="4:9" x14ac:dyDescent="0.25">
      <c r="D4451" s="44">
        <v>4501</v>
      </c>
      <c r="E4451" s="44" t="s">
        <v>4478</v>
      </c>
      <c r="F4451" s="44" t="s">
        <v>21</v>
      </c>
      <c r="G4451" s="45" t="s">
        <v>21</v>
      </c>
      <c r="H4451" s="48" t="str">
        <f t="shared" si="308"/>
        <v>Non Lead</v>
      </c>
      <c r="I4451" s="44" t="s">
        <v>34</v>
      </c>
    </row>
    <row r="4452" spans="4:9" x14ac:dyDescent="0.25">
      <c r="D4452" s="44">
        <v>4502</v>
      </c>
      <c r="E4452" s="44" t="s">
        <v>4479</v>
      </c>
      <c r="F4452" s="44" t="s">
        <v>21</v>
      </c>
      <c r="G4452" s="45" t="s">
        <v>21</v>
      </c>
      <c r="H4452" s="48" t="str">
        <f t="shared" si="308"/>
        <v>Non Lead</v>
      </c>
      <c r="I4452" s="44" t="s">
        <v>34</v>
      </c>
    </row>
    <row r="4453" spans="4:9" x14ac:dyDescent="0.25">
      <c r="D4453" s="44">
        <v>4503</v>
      </c>
      <c r="E4453" s="44" t="s">
        <v>4480</v>
      </c>
      <c r="F4453" s="44" t="s">
        <v>21</v>
      </c>
      <c r="G4453" s="45" t="s">
        <v>21</v>
      </c>
      <c r="H4453" s="48" t="str">
        <f t="shared" si="308"/>
        <v>Non Lead</v>
      </c>
      <c r="I4453" s="44" t="s">
        <v>34</v>
      </c>
    </row>
    <row r="4454" spans="4:9" x14ac:dyDescent="0.25">
      <c r="D4454" s="44">
        <v>4504</v>
      </c>
      <c r="E4454" s="44" t="s">
        <v>4481</v>
      </c>
      <c r="F4454" s="44" t="s">
        <v>21</v>
      </c>
      <c r="G4454" s="45" t="s">
        <v>21</v>
      </c>
      <c r="H4454" s="48" t="str">
        <f t="shared" si="308"/>
        <v>Non Lead</v>
      </c>
      <c r="I4454" s="44" t="s">
        <v>34</v>
      </c>
    </row>
    <row r="4455" spans="4:9" x14ac:dyDescent="0.25">
      <c r="D4455" s="44">
        <v>4505</v>
      </c>
      <c r="E4455" s="44" t="s">
        <v>4482</v>
      </c>
      <c r="F4455" s="44" t="s">
        <v>21</v>
      </c>
      <c r="G4455" s="45" t="s">
        <v>21</v>
      </c>
      <c r="H4455" s="48" t="str">
        <f t="shared" si="308"/>
        <v>Non Lead</v>
      </c>
      <c r="I4455" s="44" t="s">
        <v>34</v>
      </c>
    </row>
    <row r="4456" spans="4:9" x14ac:dyDescent="0.25">
      <c r="D4456" s="44">
        <v>4506</v>
      </c>
      <c r="E4456" s="44" t="s">
        <v>4483</v>
      </c>
      <c r="F4456" s="44" t="s">
        <v>21</v>
      </c>
      <c r="G4456" s="45" t="s">
        <v>21</v>
      </c>
      <c r="H4456" s="48" t="str">
        <f t="shared" si="308"/>
        <v>Non Lead</v>
      </c>
      <c r="I4456" s="44" t="s">
        <v>34</v>
      </c>
    </row>
    <row r="4457" spans="4:9" x14ac:dyDescent="0.25">
      <c r="D4457" s="44">
        <v>4507</v>
      </c>
      <c r="E4457" s="44" t="s">
        <v>4484</v>
      </c>
      <c r="F4457" s="44" t="s">
        <v>21</v>
      </c>
      <c r="G4457" s="45" t="s">
        <v>21</v>
      </c>
      <c r="H4457" s="48" t="str">
        <f t="shared" si="308"/>
        <v>Non Lead</v>
      </c>
      <c r="I4457" s="44" t="s">
        <v>34</v>
      </c>
    </row>
    <row r="4458" spans="4:9" x14ac:dyDescent="0.25">
      <c r="D4458" s="44">
        <v>4508</v>
      </c>
      <c r="E4458" s="44" t="s">
        <v>4485</v>
      </c>
      <c r="F4458" s="44" t="s">
        <v>21</v>
      </c>
      <c r="G4458" s="45" t="s">
        <v>21</v>
      </c>
      <c r="H4458" s="48" t="str">
        <f t="shared" si="308"/>
        <v>Non Lead</v>
      </c>
      <c r="I4458" s="44" t="s">
        <v>34</v>
      </c>
    </row>
    <row r="4459" spans="4:9" x14ac:dyDescent="0.25">
      <c r="D4459" s="44">
        <v>4509</v>
      </c>
      <c r="E4459" s="44" t="s">
        <v>4486</v>
      </c>
      <c r="F4459" s="44" t="s">
        <v>21</v>
      </c>
      <c r="G4459" s="45" t="s">
        <v>21</v>
      </c>
      <c r="H4459" s="48" t="str">
        <f t="shared" si="308"/>
        <v>Non Lead</v>
      </c>
      <c r="I4459" s="44" t="s">
        <v>34</v>
      </c>
    </row>
    <row r="4460" spans="4:9" x14ac:dyDescent="0.25">
      <c r="D4460" s="44">
        <v>4510</v>
      </c>
      <c r="E4460" s="44" t="s">
        <v>4487</v>
      </c>
      <c r="F4460" s="44" t="s">
        <v>21</v>
      </c>
      <c r="G4460" s="45" t="s">
        <v>21</v>
      </c>
      <c r="H4460" s="48" t="str">
        <f t="shared" si="308"/>
        <v>Non Lead</v>
      </c>
      <c r="I4460" s="44" t="s">
        <v>34</v>
      </c>
    </row>
    <row r="4461" spans="4:9" x14ac:dyDescent="0.25">
      <c r="D4461" s="44">
        <v>4511</v>
      </c>
      <c r="E4461" s="44" t="s">
        <v>4488</v>
      </c>
      <c r="F4461" s="44" t="s">
        <v>21</v>
      </c>
      <c r="G4461" s="45" t="s">
        <v>21</v>
      </c>
      <c r="H4461" s="48" t="str">
        <f t="shared" si="308"/>
        <v>Non Lead</v>
      </c>
      <c r="I4461" s="44" t="s">
        <v>34</v>
      </c>
    </row>
    <row r="4462" spans="4:9" x14ac:dyDescent="0.25">
      <c r="D4462" s="44">
        <v>4512</v>
      </c>
      <c r="E4462" s="44" t="s">
        <v>4489</v>
      </c>
      <c r="F4462" s="44" t="s">
        <v>21</v>
      </c>
      <c r="G4462" s="45" t="s">
        <v>21</v>
      </c>
      <c r="H4462" s="48" t="str">
        <f t="shared" si="308"/>
        <v>Non Lead</v>
      </c>
      <c r="I4462" s="44" t="s">
        <v>34</v>
      </c>
    </row>
    <row r="4463" spans="4:9" x14ac:dyDescent="0.25">
      <c r="D4463" s="44">
        <v>4513</v>
      </c>
      <c r="E4463" s="44" t="s">
        <v>4490</v>
      </c>
      <c r="F4463" s="44" t="s">
        <v>21</v>
      </c>
      <c r="G4463" s="45" t="s">
        <v>21</v>
      </c>
      <c r="H4463" s="48" t="str">
        <f t="shared" si="308"/>
        <v>Non Lead</v>
      </c>
      <c r="I4463" s="44" t="s">
        <v>34</v>
      </c>
    </row>
    <row r="4464" spans="4:9" x14ac:dyDescent="0.25">
      <c r="D4464" s="44">
        <v>4514</v>
      </c>
      <c r="E4464" s="44" t="s">
        <v>4491</v>
      </c>
      <c r="F4464" s="44" t="s">
        <v>21</v>
      </c>
      <c r="G4464" s="45" t="s">
        <v>21</v>
      </c>
      <c r="H4464" s="48" t="str">
        <f t="shared" si="308"/>
        <v>Non Lead</v>
      </c>
      <c r="I4464" s="44" t="s">
        <v>34</v>
      </c>
    </row>
    <row r="4465" spans="4:9" x14ac:dyDescent="0.25">
      <c r="D4465" s="44">
        <v>4515</v>
      </c>
      <c r="E4465" s="44" t="s">
        <v>4492</v>
      </c>
      <c r="F4465" s="44" t="s">
        <v>21</v>
      </c>
      <c r="G4465" s="45" t="s">
        <v>21</v>
      </c>
      <c r="H4465" s="48" t="str">
        <f t="shared" si="308"/>
        <v>Non Lead</v>
      </c>
      <c r="I4465" s="44" t="s">
        <v>34</v>
      </c>
    </row>
    <row r="4466" spans="4:9" x14ac:dyDescent="0.25">
      <c r="D4466" s="44">
        <v>4516</v>
      </c>
      <c r="E4466" s="44" t="s">
        <v>4493</v>
      </c>
      <c r="F4466" s="44" t="s">
        <v>21</v>
      </c>
      <c r="G4466" s="45" t="s">
        <v>21</v>
      </c>
      <c r="H4466" s="48" t="str">
        <f t="shared" si="308"/>
        <v>Non Lead</v>
      </c>
      <c r="I4466" s="44" t="s">
        <v>34</v>
      </c>
    </row>
    <row r="4467" spans="4:9" x14ac:dyDescent="0.25">
      <c r="D4467" s="44">
        <v>4517</v>
      </c>
      <c r="E4467" s="44" t="s">
        <v>4494</v>
      </c>
      <c r="F4467" s="44" t="s">
        <v>21</v>
      </c>
      <c r="G4467" s="45" t="s">
        <v>21</v>
      </c>
      <c r="H4467" s="48" t="str">
        <f t="shared" si="308"/>
        <v>Non Lead</v>
      </c>
      <c r="I4467" s="44" t="s">
        <v>34</v>
      </c>
    </row>
    <row r="4468" spans="4:9" x14ac:dyDescent="0.25">
      <c r="D4468" s="44">
        <v>4518</v>
      </c>
      <c r="E4468" s="44" t="s">
        <v>4495</v>
      </c>
      <c r="F4468" s="44" t="s">
        <v>21</v>
      </c>
      <c r="G4468" s="45" t="s">
        <v>21</v>
      </c>
      <c r="H4468" s="48" t="str">
        <f t="shared" si="308"/>
        <v>Non Lead</v>
      </c>
      <c r="I4468" s="44" t="s">
        <v>34</v>
      </c>
    </row>
    <row r="4469" spans="4:9" x14ac:dyDescent="0.25">
      <c r="D4469" s="44">
        <v>4519</v>
      </c>
      <c r="E4469" s="44" t="s">
        <v>4496</v>
      </c>
      <c r="F4469" s="44" t="s">
        <v>21</v>
      </c>
      <c r="G4469" s="45" t="s">
        <v>21</v>
      </c>
      <c r="H4469" s="48" t="str">
        <f t="shared" si="308"/>
        <v>Non Lead</v>
      </c>
      <c r="I4469" s="44" t="s">
        <v>34</v>
      </c>
    </row>
    <row r="4470" spans="4:9" x14ac:dyDescent="0.25">
      <c r="D4470" s="44">
        <v>4520</v>
      </c>
      <c r="E4470" s="44" t="s">
        <v>4497</v>
      </c>
      <c r="F4470" s="44" t="s">
        <v>21</v>
      </c>
      <c r="G4470" s="45" t="s">
        <v>21</v>
      </c>
      <c r="H4470" s="48" t="str">
        <f t="shared" si="308"/>
        <v>Non Lead</v>
      </c>
      <c r="I4470" s="44" t="s">
        <v>34</v>
      </c>
    </row>
    <row r="4471" spans="4:9" x14ac:dyDescent="0.25">
      <c r="D4471" s="44">
        <v>4521</v>
      </c>
      <c r="E4471" s="44" t="s">
        <v>4498</v>
      </c>
      <c r="F4471" s="44" t="s">
        <v>21</v>
      </c>
      <c r="G4471" s="45" t="s">
        <v>21</v>
      </c>
      <c r="H4471" s="48" t="str">
        <f t="shared" si="308"/>
        <v>Non Lead</v>
      </c>
      <c r="I4471" s="44" t="s">
        <v>34</v>
      </c>
    </row>
    <row r="4472" spans="4:9" x14ac:dyDescent="0.25">
      <c r="D4472" s="44">
        <v>4522</v>
      </c>
      <c r="E4472" s="44" t="s">
        <v>4499</v>
      </c>
      <c r="F4472" s="44" t="s">
        <v>21</v>
      </c>
      <c r="G4472" s="45" t="s">
        <v>21</v>
      </c>
      <c r="H4472" s="48" t="str">
        <f t="shared" si="308"/>
        <v>Non Lead</v>
      </c>
      <c r="I4472" s="44" t="s">
        <v>34</v>
      </c>
    </row>
    <row r="4473" spans="4:9" x14ac:dyDescent="0.25">
      <c r="D4473" s="44">
        <v>4523</v>
      </c>
      <c r="E4473" s="44" t="s">
        <v>4500</v>
      </c>
      <c r="F4473" s="44" t="s">
        <v>21</v>
      </c>
      <c r="G4473" s="45" t="s">
        <v>21</v>
      </c>
      <c r="H4473" s="48" t="str">
        <f t="shared" si="308"/>
        <v>Non Lead</v>
      </c>
      <c r="I4473" s="44" t="s">
        <v>34</v>
      </c>
    </row>
    <row r="4474" spans="4:9" x14ac:dyDescent="0.25">
      <c r="D4474" s="44">
        <v>4524</v>
      </c>
      <c r="E4474" s="44" t="s">
        <v>4501</v>
      </c>
      <c r="F4474" s="44" t="s">
        <v>21</v>
      </c>
      <c r="G4474" s="45" t="s">
        <v>21</v>
      </c>
      <c r="H4474" s="48" t="str">
        <f t="shared" si="308"/>
        <v>Non Lead</v>
      </c>
      <c r="I4474" s="44" t="s">
        <v>34</v>
      </c>
    </row>
    <row r="4475" spans="4:9" x14ac:dyDescent="0.25">
      <c r="D4475" s="44">
        <v>4525</v>
      </c>
      <c r="E4475" s="44" t="s">
        <v>4502</v>
      </c>
      <c r="F4475" s="44" t="s">
        <v>21</v>
      </c>
      <c r="G4475" s="45" t="s">
        <v>21</v>
      </c>
      <c r="H4475" s="48" t="str">
        <f t="shared" si="308"/>
        <v>Non Lead</v>
      </c>
      <c r="I4475" s="44" t="s">
        <v>34</v>
      </c>
    </row>
    <row r="4476" spans="4:9" x14ac:dyDescent="0.25">
      <c r="D4476" s="44">
        <v>4526</v>
      </c>
      <c r="E4476" s="44" t="s">
        <v>4503</v>
      </c>
      <c r="F4476" s="44" t="s">
        <v>21</v>
      </c>
      <c r="G4476" s="45" t="s">
        <v>21</v>
      </c>
      <c r="H4476" s="48" t="str">
        <f t="shared" si="308"/>
        <v>Non Lead</v>
      </c>
      <c r="I4476" s="44" t="s">
        <v>34</v>
      </c>
    </row>
    <row r="4477" spans="4:9" x14ac:dyDescent="0.25">
      <c r="D4477" s="44">
        <v>4527</v>
      </c>
      <c r="E4477" s="44" t="s">
        <v>4504</v>
      </c>
      <c r="F4477" s="44" t="s">
        <v>21</v>
      </c>
      <c r="G4477" s="45" t="s">
        <v>21</v>
      </c>
      <c r="H4477" s="48" t="str">
        <f t="shared" si="308"/>
        <v>Non Lead</v>
      </c>
      <c r="I4477" s="44" t="s">
        <v>34</v>
      </c>
    </row>
    <row r="4478" spans="4:9" x14ac:dyDescent="0.25">
      <c r="D4478" s="44">
        <v>4528</v>
      </c>
      <c r="E4478" s="44" t="s">
        <v>4505</v>
      </c>
      <c r="F4478" s="44" t="s">
        <v>21</v>
      </c>
      <c r="G4478" s="45" t="s">
        <v>21</v>
      </c>
      <c r="H4478" s="48" t="str">
        <f t="shared" si="308"/>
        <v>Non Lead</v>
      </c>
      <c r="I4478" s="44" t="s">
        <v>34</v>
      </c>
    </row>
    <row r="4479" spans="4:9" x14ac:dyDescent="0.25">
      <c r="D4479" s="44">
        <v>4529</v>
      </c>
      <c r="E4479" s="44" t="s">
        <v>4506</v>
      </c>
      <c r="F4479" s="44" t="s">
        <v>21</v>
      </c>
      <c r="G4479" s="45" t="s">
        <v>21</v>
      </c>
      <c r="H4479" s="48" t="str">
        <f t="shared" si="308"/>
        <v>Non Lead</v>
      </c>
      <c r="I4479" s="44" t="s">
        <v>34</v>
      </c>
    </row>
    <row r="4480" spans="4:9" x14ac:dyDescent="0.25">
      <c r="D4480" s="44">
        <v>4530</v>
      </c>
      <c r="E4480" s="44" t="s">
        <v>4507</v>
      </c>
      <c r="F4480" s="44" t="s">
        <v>21</v>
      </c>
      <c r="G4480" s="45" t="s">
        <v>21</v>
      </c>
      <c r="H4480" s="48" t="str">
        <f t="shared" si="308"/>
        <v>Non Lead</v>
      </c>
      <c r="I4480" s="44" t="s">
        <v>34</v>
      </c>
    </row>
    <row r="4481" spans="4:9" x14ac:dyDescent="0.25">
      <c r="D4481" s="44">
        <v>4531</v>
      </c>
      <c r="E4481" s="44" t="s">
        <v>4508</v>
      </c>
      <c r="F4481" s="44" t="s">
        <v>21</v>
      </c>
      <c r="G4481" s="45" t="s">
        <v>21</v>
      </c>
      <c r="H4481" s="48" t="str">
        <f t="shared" ref="H4481:H4544" si="309">IF(F4481="Lead",F4481,IF(G4481="Lead",G4481,IF(F4481="Unknown",F4481,IF(G4481="Unknown",G4481,IF(G4481="Galvanized Requiring Replacement",G4481,IF(F4481="NA",G4481,IF(G4481="NA",F4481,IF(AND(F4481="Non Lead",G4481="Non Lead"),"Non Lead","")
)))))))</f>
        <v>Non Lead</v>
      </c>
      <c r="I4481" s="44" t="s">
        <v>34</v>
      </c>
    </row>
    <row r="4482" spans="4:9" x14ac:dyDescent="0.25">
      <c r="D4482" s="44">
        <v>4532</v>
      </c>
      <c r="E4482" s="44" t="s">
        <v>4509</v>
      </c>
      <c r="F4482" s="44" t="s">
        <v>21</v>
      </c>
      <c r="G4482" s="45" t="s">
        <v>21</v>
      </c>
      <c r="H4482" s="48" t="str">
        <f t="shared" si="309"/>
        <v>Non Lead</v>
      </c>
      <c r="I4482" s="44" t="s">
        <v>34</v>
      </c>
    </row>
    <row r="4483" spans="4:9" x14ac:dyDescent="0.25">
      <c r="D4483" s="44">
        <v>4533</v>
      </c>
      <c r="E4483" s="44" t="s">
        <v>4510</v>
      </c>
      <c r="F4483" s="44" t="s">
        <v>21</v>
      </c>
      <c r="G4483" s="45" t="s">
        <v>21</v>
      </c>
      <c r="H4483" s="48" t="str">
        <f t="shared" si="309"/>
        <v>Non Lead</v>
      </c>
      <c r="I4483" s="44" t="s">
        <v>34</v>
      </c>
    </row>
    <row r="4484" spans="4:9" x14ac:dyDescent="0.25">
      <c r="D4484" s="44">
        <v>4534</v>
      </c>
      <c r="E4484" s="44" t="s">
        <v>4511</v>
      </c>
      <c r="F4484" s="44" t="s">
        <v>21</v>
      </c>
      <c r="G4484" s="45" t="s">
        <v>21</v>
      </c>
      <c r="H4484" s="48" t="str">
        <f t="shared" si="309"/>
        <v>Non Lead</v>
      </c>
      <c r="I4484" s="44" t="s">
        <v>34</v>
      </c>
    </row>
    <row r="4485" spans="4:9" x14ac:dyDescent="0.25">
      <c r="D4485" s="44">
        <v>4535</v>
      </c>
      <c r="E4485" s="44" t="s">
        <v>4512</v>
      </c>
      <c r="F4485" s="44" t="s">
        <v>21</v>
      </c>
      <c r="G4485" s="45" t="s">
        <v>21</v>
      </c>
      <c r="H4485" s="48" t="str">
        <f t="shared" si="309"/>
        <v>Non Lead</v>
      </c>
      <c r="I4485" s="44" t="s">
        <v>34</v>
      </c>
    </row>
    <row r="4486" spans="4:9" x14ac:dyDescent="0.25">
      <c r="D4486" s="44">
        <v>4536</v>
      </c>
      <c r="E4486" s="44" t="s">
        <v>4513</v>
      </c>
      <c r="F4486" s="44" t="s">
        <v>21</v>
      </c>
      <c r="G4486" s="45" t="s">
        <v>21</v>
      </c>
      <c r="H4486" s="48" t="str">
        <f t="shared" si="309"/>
        <v>Non Lead</v>
      </c>
      <c r="I4486" s="44" t="s">
        <v>34</v>
      </c>
    </row>
    <row r="4487" spans="4:9" x14ac:dyDescent="0.25">
      <c r="D4487" s="44">
        <v>4537</v>
      </c>
      <c r="E4487" s="44" t="s">
        <v>4514</v>
      </c>
      <c r="F4487" s="44" t="s">
        <v>21</v>
      </c>
      <c r="G4487" s="45" t="s">
        <v>21</v>
      </c>
      <c r="H4487" s="48" t="str">
        <f t="shared" si="309"/>
        <v>Non Lead</v>
      </c>
      <c r="I4487" s="44" t="s">
        <v>34</v>
      </c>
    </row>
    <row r="4488" spans="4:9" x14ac:dyDescent="0.25">
      <c r="D4488" s="44">
        <v>4538</v>
      </c>
      <c r="E4488" s="44" t="s">
        <v>4515</v>
      </c>
      <c r="F4488" s="44" t="s">
        <v>21</v>
      </c>
      <c r="G4488" s="45" t="s">
        <v>21</v>
      </c>
      <c r="H4488" s="48" t="str">
        <f t="shared" si="309"/>
        <v>Non Lead</v>
      </c>
      <c r="I4488" s="44" t="s">
        <v>34</v>
      </c>
    </row>
    <row r="4489" spans="4:9" x14ac:dyDescent="0.25">
      <c r="D4489" s="44">
        <v>4539</v>
      </c>
      <c r="E4489" s="44" t="s">
        <v>4516</v>
      </c>
      <c r="F4489" s="44" t="s">
        <v>21</v>
      </c>
      <c r="G4489" s="45" t="s">
        <v>21</v>
      </c>
      <c r="H4489" s="48" t="str">
        <f t="shared" si="309"/>
        <v>Non Lead</v>
      </c>
      <c r="I4489" s="44" t="s">
        <v>34</v>
      </c>
    </row>
    <row r="4490" spans="4:9" x14ac:dyDescent="0.25">
      <c r="D4490" s="44">
        <v>4540</v>
      </c>
      <c r="E4490" s="44" t="s">
        <v>4517</v>
      </c>
      <c r="F4490" s="44" t="s">
        <v>21</v>
      </c>
      <c r="G4490" s="45" t="s">
        <v>21</v>
      </c>
      <c r="H4490" s="48" t="str">
        <f t="shared" si="309"/>
        <v>Non Lead</v>
      </c>
      <c r="I4490" s="44" t="s">
        <v>34</v>
      </c>
    </row>
    <row r="4491" spans="4:9" x14ac:dyDescent="0.25">
      <c r="D4491" s="44">
        <v>4541</v>
      </c>
      <c r="E4491" s="44" t="s">
        <v>4518</v>
      </c>
      <c r="F4491" s="44" t="s">
        <v>21</v>
      </c>
      <c r="G4491" s="45" t="s">
        <v>21</v>
      </c>
      <c r="H4491" s="48" t="str">
        <f t="shared" si="309"/>
        <v>Non Lead</v>
      </c>
      <c r="I4491" s="44" t="s">
        <v>34</v>
      </c>
    </row>
    <row r="4492" spans="4:9" x14ac:dyDescent="0.25">
      <c r="D4492" s="44">
        <v>4542</v>
      </c>
      <c r="E4492" s="44" t="s">
        <v>4519</v>
      </c>
      <c r="F4492" s="44" t="s">
        <v>21</v>
      </c>
      <c r="G4492" s="45" t="s">
        <v>21</v>
      </c>
      <c r="H4492" s="48" t="str">
        <f t="shared" si="309"/>
        <v>Non Lead</v>
      </c>
      <c r="I4492" s="44" t="s">
        <v>34</v>
      </c>
    </row>
    <row r="4493" spans="4:9" x14ac:dyDescent="0.25">
      <c r="D4493" s="44">
        <v>4543</v>
      </c>
      <c r="E4493" s="44" t="s">
        <v>4520</v>
      </c>
      <c r="F4493" s="44" t="s">
        <v>21</v>
      </c>
      <c r="G4493" s="45" t="s">
        <v>21</v>
      </c>
      <c r="H4493" s="48" t="str">
        <f t="shared" si="309"/>
        <v>Non Lead</v>
      </c>
      <c r="I4493" s="44" t="s">
        <v>34</v>
      </c>
    </row>
    <row r="4494" spans="4:9" x14ac:dyDescent="0.25">
      <c r="D4494" s="44">
        <v>4544</v>
      </c>
      <c r="E4494" s="44" t="s">
        <v>4521</v>
      </c>
      <c r="F4494" s="44" t="s">
        <v>21</v>
      </c>
      <c r="G4494" s="45" t="s">
        <v>21</v>
      </c>
      <c r="H4494" s="48" t="str">
        <f t="shared" si="309"/>
        <v>Non Lead</v>
      </c>
      <c r="I4494" s="44" t="s">
        <v>34</v>
      </c>
    </row>
    <row r="4495" spans="4:9" x14ac:dyDescent="0.25">
      <c r="D4495" s="44">
        <v>4545</v>
      </c>
      <c r="E4495" s="44" t="s">
        <v>4522</v>
      </c>
      <c r="F4495" s="44" t="s">
        <v>21</v>
      </c>
      <c r="G4495" s="45" t="s">
        <v>21</v>
      </c>
      <c r="H4495" s="48" t="str">
        <f t="shared" si="309"/>
        <v>Non Lead</v>
      </c>
      <c r="I4495" s="44" t="s">
        <v>34</v>
      </c>
    </row>
    <row r="4496" spans="4:9" x14ac:dyDescent="0.25">
      <c r="D4496" s="44">
        <v>4546</v>
      </c>
      <c r="E4496" s="44" t="s">
        <v>4523</v>
      </c>
      <c r="F4496" s="44" t="s">
        <v>21</v>
      </c>
      <c r="G4496" s="45" t="s">
        <v>21</v>
      </c>
      <c r="H4496" s="48" t="str">
        <f t="shared" si="309"/>
        <v>Non Lead</v>
      </c>
      <c r="I4496" s="44" t="s">
        <v>34</v>
      </c>
    </row>
    <row r="4497" spans="4:9" x14ac:dyDescent="0.25">
      <c r="D4497" s="44">
        <v>4547</v>
      </c>
      <c r="E4497" s="44" t="s">
        <v>4524</v>
      </c>
      <c r="F4497" s="44" t="s">
        <v>21</v>
      </c>
      <c r="G4497" s="45" t="s">
        <v>21</v>
      </c>
      <c r="H4497" s="48" t="str">
        <f t="shared" si="309"/>
        <v>Non Lead</v>
      </c>
      <c r="I4497" s="44" t="s">
        <v>34</v>
      </c>
    </row>
    <row r="4498" spans="4:9" x14ac:dyDescent="0.25">
      <c r="D4498" s="44">
        <v>4548</v>
      </c>
      <c r="E4498" s="44" t="s">
        <v>4525</v>
      </c>
      <c r="F4498" s="44" t="s">
        <v>21</v>
      </c>
      <c r="G4498" s="45" t="s">
        <v>21</v>
      </c>
      <c r="H4498" s="48" t="str">
        <f t="shared" si="309"/>
        <v>Non Lead</v>
      </c>
      <c r="I4498" s="44" t="s">
        <v>34</v>
      </c>
    </row>
    <row r="4499" spans="4:9" x14ac:dyDescent="0.25">
      <c r="D4499" s="44">
        <v>4549</v>
      </c>
      <c r="E4499" s="44" t="s">
        <v>4526</v>
      </c>
      <c r="F4499" s="44" t="s">
        <v>21</v>
      </c>
      <c r="G4499" s="45" t="s">
        <v>21</v>
      </c>
      <c r="H4499" s="48" t="str">
        <f t="shared" si="309"/>
        <v>Non Lead</v>
      </c>
      <c r="I4499" s="44" t="s">
        <v>34</v>
      </c>
    </row>
    <row r="4500" spans="4:9" x14ac:dyDescent="0.25">
      <c r="D4500" s="44">
        <v>4550</v>
      </c>
      <c r="E4500" s="44" t="s">
        <v>4527</v>
      </c>
      <c r="F4500" s="44" t="s">
        <v>21</v>
      </c>
      <c r="G4500" s="45" t="s">
        <v>21</v>
      </c>
      <c r="H4500" s="48" t="str">
        <f t="shared" si="309"/>
        <v>Non Lead</v>
      </c>
      <c r="I4500" s="44" t="s">
        <v>34</v>
      </c>
    </row>
    <row r="4501" spans="4:9" x14ac:dyDescent="0.25">
      <c r="D4501" s="44">
        <v>4551</v>
      </c>
      <c r="E4501" s="44" t="s">
        <v>4528</v>
      </c>
      <c r="F4501" s="44" t="s">
        <v>21</v>
      </c>
      <c r="G4501" s="45" t="s">
        <v>21</v>
      </c>
      <c r="H4501" s="48" t="str">
        <f t="shared" si="309"/>
        <v>Non Lead</v>
      </c>
      <c r="I4501" s="44" t="s">
        <v>34</v>
      </c>
    </row>
    <row r="4502" spans="4:9" x14ac:dyDescent="0.25">
      <c r="D4502" s="44">
        <v>4552</v>
      </c>
      <c r="E4502" s="44" t="s">
        <v>4529</v>
      </c>
      <c r="F4502" s="44" t="s">
        <v>21</v>
      </c>
      <c r="G4502" s="45" t="s">
        <v>21</v>
      </c>
      <c r="H4502" s="48" t="str">
        <f t="shared" si="309"/>
        <v>Non Lead</v>
      </c>
      <c r="I4502" s="44" t="s">
        <v>34</v>
      </c>
    </row>
    <row r="4503" spans="4:9" x14ac:dyDescent="0.25">
      <c r="D4503" s="44">
        <v>4553</v>
      </c>
      <c r="E4503" s="44" t="s">
        <v>4530</v>
      </c>
      <c r="F4503" s="44" t="s">
        <v>21</v>
      </c>
      <c r="G4503" s="45" t="s">
        <v>21</v>
      </c>
      <c r="H4503" s="48" t="str">
        <f t="shared" si="309"/>
        <v>Non Lead</v>
      </c>
      <c r="I4503" s="44" t="s">
        <v>34</v>
      </c>
    </row>
    <row r="4504" spans="4:9" x14ac:dyDescent="0.25">
      <c r="D4504" s="44">
        <v>4554</v>
      </c>
      <c r="E4504" s="44" t="s">
        <v>4531</v>
      </c>
      <c r="F4504" s="44" t="s">
        <v>21</v>
      </c>
      <c r="G4504" s="45" t="s">
        <v>21</v>
      </c>
      <c r="H4504" s="48" t="str">
        <f t="shared" si="309"/>
        <v>Non Lead</v>
      </c>
      <c r="I4504" s="44" t="s">
        <v>34</v>
      </c>
    </row>
    <row r="4505" spans="4:9" x14ac:dyDescent="0.25">
      <c r="D4505" s="44">
        <v>4555</v>
      </c>
      <c r="E4505" s="44" t="s">
        <v>4532</v>
      </c>
      <c r="F4505" s="44" t="s">
        <v>21</v>
      </c>
      <c r="G4505" s="45" t="s">
        <v>21</v>
      </c>
      <c r="H4505" s="48" t="str">
        <f t="shared" si="309"/>
        <v>Non Lead</v>
      </c>
      <c r="I4505" s="44" t="s">
        <v>34</v>
      </c>
    </row>
    <row r="4506" spans="4:9" x14ac:dyDescent="0.25">
      <c r="D4506" s="44">
        <v>4556</v>
      </c>
      <c r="E4506" s="44" t="s">
        <v>4533</v>
      </c>
      <c r="F4506" s="44" t="s">
        <v>21</v>
      </c>
      <c r="G4506" s="45" t="s">
        <v>21</v>
      </c>
      <c r="H4506" s="48" t="str">
        <f t="shared" si="309"/>
        <v>Non Lead</v>
      </c>
      <c r="I4506" s="44" t="s">
        <v>34</v>
      </c>
    </row>
    <row r="4507" spans="4:9" x14ac:dyDescent="0.25">
      <c r="D4507" s="44">
        <v>4557</v>
      </c>
      <c r="E4507" s="44" t="s">
        <v>4534</v>
      </c>
      <c r="F4507" s="44" t="s">
        <v>21</v>
      </c>
      <c r="G4507" s="45" t="s">
        <v>21</v>
      </c>
      <c r="H4507" s="48" t="str">
        <f t="shared" si="309"/>
        <v>Non Lead</v>
      </c>
      <c r="I4507" s="44" t="s">
        <v>34</v>
      </c>
    </row>
    <row r="4508" spans="4:9" x14ac:dyDescent="0.25">
      <c r="D4508" s="44">
        <v>4558</v>
      </c>
      <c r="E4508" s="44" t="s">
        <v>4535</v>
      </c>
      <c r="F4508" s="44" t="s">
        <v>21</v>
      </c>
      <c r="G4508" s="45" t="s">
        <v>21</v>
      </c>
      <c r="H4508" s="48" t="str">
        <f t="shared" si="309"/>
        <v>Non Lead</v>
      </c>
      <c r="I4508" s="44" t="s">
        <v>34</v>
      </c>
    </row>
    <row r="4509" spans="4:9" x14ac:dyDescent="0.25">
      <c r="D4509" s="44">
        <v>4559</v>
      </c>
      <c r="E4509" s="44" t="s">
        <v>4536</v>
      </c>
      <c r="F4509" s="44" t="s">
        <v>21</v>
      </c>
      <c r="G4509" s="45" t="s">
        <v>21</v>
      </c>
      <c r="H4509" s="48" t="str">
        <f t="shared" si="309"/>
        <v>Non Lead</v>
      </c>
      <c r="I4509" s="44" t="s">
        <v>34</v>
      </c>
    </row>
    <row r="4510" spans="4:9" x14ac:dyDescent="0.25">
      <c r="D4510" s="44">
        <v>4560</v>
      </c>
      <c r="E4510" s="44" t="s">
        <v>4537</v>
      </c>
      <c r="F4510" s="44" t="s">
        <v>21</v>
      </c>
      <c r="G4510" s="45" t="s">
        <v>21</v>
      </c>
      <c r="H4510" s="48" t="str">
        <f t="shared" si="309"/>
        <v>Non Lead</v>
      </c>
      <c r="I4510" s="44" t="s">
        <v>34</v>
      </c>
    </row>
    <row r="4511" spans="4:9" x14ac:dyDescent="0.25">
      <c r="D4511" s="44">
        <v>4561</v>
      </c>
      <c r="E4511" s="44" t="s">
        <v>4538</v>
      </c>
      <c r="F4511" s="44" t="s">
        <v>21</v>
      </c>
      <c r="G4511" s="45" t="s">
        <v>21</v>
      </c>
      <c r="H4511" s="48" t="str">
        <f t="shared" si="309"/>
        <v>Non Lead</v>
      </c>
      <c r="I4511" s="44" t="s">
        <v>34</v>
      </c>
    </row>
    <row r="4512" spans="4:9" x14ac:dyDescent="0.25">
      <c r="D4512" s="44">
        <v>4562</v>
      </c>
      <c r="E4512" s="44" t="s">
        <v>4539</v>
      </c>
      <c r="F4512" s="44" t="s">
        <v>21</v>
      </c>
      <c r="G4512" s="45" t="s">
        <v>21</v>
      </c>
      <c r="H4512" s="48" t="str">
        <f t="shared" si="309"/>
        <v>Non Lead</v>
      </c>
      <c r="I4512" s="44" t="s">
        <v>34</v>
      </c>
    </row>
    <row r="4513" spans="4:9" x14ac:dyDescent="0.25">
      <c r="D4513" s="44">
        <v>4563</v>
      </c>
      <c r="E4513" s="44" t="s">
        <v>4540</v>
      </c>
      <c r="F4513" s="44" t="s">
        <v>21</v>
      </c>
      <c r="G4513" s="45" t="s">
        <v>21</v>
      </c>
      <c r="H4513" s="48" t="str">
        <f t="shared" si="309"/>
        <v>Non Lead</v>
      </c>
      <c r="I4513" s="44" t="s">
        <v>34</v>
      </c>
    </row>
    <row r="4514" spans="4:9" x14ac:dyDescent="0.25">
      <c r="D4514" s="44">
        <v>4564</v>
      </c>
      <c r="E4514" s="44" t="s">
        <v>4541</v>
      </c>
      <c r="F4514" s="44" t="s">
        <v>21</v>
      </c>
      <c r="G4514" s="45" t="s">
        <v>21</v>
      </c>
      <c r="H4514" s="48" t="str">
        <f t="shared" si="309"/>
        <v>Non Lead</v>
      </c>
      <c r="I4514" s="44" t="s">
        <v>34</v>
      </c>
    </row>
    <row r="4515" spans="4:9" x14ac:dyDescent="0.25">
      <c r="D4515" s="44">
        <v>4565</v>
      </c>
      <c r="E4515" s="44" t="s">
        <v>4542</v>
      </c>
      <c r="F4515" s="44" t="s">
        <v>21</v>
      </c>
      <c r="G4515" s="45" t="s">
        <v>21</v>
      </c>
      <c r="H4515" s="48" t="str">
        <f t="shared" si="309"/>
        <v>Non Lead</v>
      </c>
      <c r="I4515" s="44" t="s">
        <v>34</v>
      </c>
    </row>
    <row r="4516" spans="4:9" x14ac:dyDescent="0.25">
      <c r="D4516" s="44">
        <v>4566</v>
      </c>
      <c r="E4516" s="44" t="s">
        <v>4543</v>
      </c>
      <c r="F4516" s="44" t="s">
        <v>21</v>
      </c>
      <c r="G4516" s="45" t="s">
        <v>21</v>
      </c>
      <c r="H4516" s="48" t="str">
        <f t="shared" si="309"/>
        <v>Non Lead</v>
      </c>
      <c r="I4516" s="44" t="s">
        <v>34</v>
      </c>
    </row>
    <row r="4517" spans="4:9" x14ac:dyDescent="0.25">
      <c r="D4517" s="44">
        <v>4567</v>
      </c>
      <c r="E4517" s="44" t="s">
        <v>4544</v>
      </c>
      <c r="F4517" s="44" t="s">
        <v>21</v>
      </c>
      <c r="G4517" s="45" t="s">
        <v>21</v>
      </c>
      <c r="H4517" s="48" t="str">
        <f t="shared" si="309"/>
        <v>Non Lead</v>
      </c>
      <c r="I4517" s="44" t="s">
        <v>34</v>
      </c>
    </row>
    <row r="4518" spans="4:9" x14ac:dyDescent="0.25">
      <c r="D4518" s="44">
        <v>4568</v>
      </c>
      <c r="E4518" s="44" t="s">
        <v>4545</v>
      </c>
      <c r="F4518" s="44" t="s">
        <v>21</v>
      </c>
      <c r="G4518" s="45" t="s">
        <v>21</v>
      </c>
      <c r="H4518" s="48" t="str">
        <f t="shared" si="309"/>
        <v>Non Lead</v>
      </c>
      <c r="I4518" s="44" t="s">
        <v>34</v>
      </c>
    </row>
    <row r="4519" spans="4:9" x14ac:dyDescent="0.25">
      <c r="D4519" s="44">
        <v>4569</v>
      </c>
      <c r="E4519" s="44" t="s">
        <v>4546</v>
      </c>
      <c r="F4519" s="44" t="s">
        <v>21</v>
      </c>
      <c r="G4519" s="45" t="s">
        <v>21</v>
      </c>
      <c r="H4519" s="48" t="str">
        <f t="shared" si="309"/>
        <v>Non Lead</v>
      </c>
      <c r="I4519" s="44" t="s">
        <v>34</v>
      </c>
    </row>
    <row r="4520" spans="4:9" x14ac:dyDescent="0.25">
      <c r="D4520" s="44">
        <v>4570</v>
      </c>
      <c r="E4520" s="44" t="s">
        <v>4547</v>
      </c>
      <c r="F4520" s="44" t="s">
        <v>21</v>
      </c>
      <c r="G4520" s="45" t="s">
        <v>21</v>
      </c>
      <c r="H4520" s="48" t="str">
        <f t="shared" si="309"/>
        <v>Non Lead</v>
      </c>
      <c r="I4520" s="44" t="s">
        <v>34</v>
      </c>
    </row>
    <row r="4521" spans="4:9" x14ac:dyDescent="0.25">
      <c r="D4521" s="44">
        <v>4571</v>
      </c>
      <c r="E4521" s="44" t="s">
        <v>4548</v>
      </c>
      <c r="F4521" s="44" t="s">
        <v>21</v>
      </c>
      <c r="G4521" s="45" t="s">
        <v>21</v>
      </c>
      <c r="H4521" s="48" t="str">
        <f t="shared" si="309"/>
        <v>Non Lead</v>
      </c>
      <c r="I4521" s="44" t="s">
        <v>34</v>
      </c>
    </row>
    <row r="4522" spans="4:9" x14ac:dyDescent="0.25">
      <c r="D4522" s="44">
        <v>4572</v>
      </c>
      <c r="E4522" s="44" t="s">
        <v>4549</v>
      </c>
      <c r="F4522" s="44" t="s">
        <v>21</v>
      </c>
      <c r="G4522" s="45" t="s">
        <v>21</v>
      </c>
      <c r="H4522" s="48" t="str">
        <f t="shared" si="309"/>
        <v>Non Lead</v>
      </c>
      <c r="I4522" s="44" t="s">
        <v>34</v>
      </c>
    </row>
    <row r="4523" spans="4:9" x14ac:dyDescent="0.25">
      <c r="D4523" s="44">
        <v>4573</v>
      </c>
      <c r="E4523" s="44" t="s">
        <v>4550</v>
      </c>
      <c r="F4523" s="44" t="s">
        <v>21</v>
      </c>
      <c r="G4523" s="45" t="s">
        <v>21</v>
      </c>
      <c r="H4523" s="48" t="str">
        <f t="shared" si="309"/>
        <v>Non Lead</v>
      </c>
      <c r="I4523" s="44" t="s">
        <v>34</v>
      </c>
    </row>
    <row r="4524" spans="4:9" x14ac:dyDescent="0.25">
      <c r="D4524" s="44">
        <v>4574</v>
      </c>
      <c r="E4524" s="44" t="s">
        <v>4551</v>
      </c>
      <c r="F4524" s="44" t="s">
        <v>21</v>
      </c>
      <c r="G4524" s="45" t="s">
        <v>21</v>
      </c>
      <c r="H4524" s="48" t="str">
        <f t="shared" si="309"/>
        <v>Non Lead</v>
      </c>
      <c r="I4524" s="44" t="s">
        <v>34</v>
      </c>
    </row>
    <row r="4525" spans="4:9" x14ac:dyDescent="0.25">
      <c r="D4525" s="44">
        <v>4575</v>
      </c>
      <c r="E4525" s="44" t="s">
        <v>4552</v>
      </c>
      <c r="F4525" s="44" t="s">
        <v>21</v>
      </c>
      <c r="G4525" s="45" t="s">
        <v>21</v>
      </c>
      <c r="H4525" s="48" t="str">
        <f t="shared" si="309"/>
        <v>Non Lead</v>
      </c>
      <c r="I4525" s="44" t="s">
        <v>34</v>
      </c>
    </row>
    <row r="4526" spans="4:9" x14ac:dyDescent="0.25">
      <c r="D4526" s="44">
        <v>4576</v>
      </c>
      <c r="E4526" s="44" t="s">
        <v>4553</v>
      </c>
      <c r="F4526" s="44" t="s">
        <v>21</v>
      </c>
      <c r="G4526" s="45" t="s">
        <v>21</v>
      </c>
      <c r="H4526" s="48" t="str">
        <f t="shared" si="309"/>
        <v>Non Lead</v>
      </c>
      <c r="I4526" s="44" t="s">
        <v>34</v>
      </c>
    </row>
    <row r="4527" spans="4:9" x14ac:dyDescent="0.25">
      <c r="D4527" s="44">
        <v>4577</v>
      </c>
      <c r="E4527" s="44" t="s">
        <v>4554</v>
      </c>
      <c r="F4527" s="44" t="s">
        <v>21</v>
      </c>
      <c r="G4527" s="45" t="s">
        <v>21</v>
      </c>
      <c r="H4527" s="48" t="str">
        <f t="shared" si="309"/>
        <v>Non Lead</v>
      </c>
      <c r="I4527" s="44" t="s">
        <v>34</v>
      </c>
    </row>
    <row r="4528" spans="4:9" x14ac:dyDescent="0.25">
      <c r="D4528" s="44">
        <v>4578</v>
      </c>
      <c r="E4528" s="44" t="s">
        <v>4555</v>
      </c>
      <c r="F4528" s="44" t="s">
        <v>21</v>
      </c>
      <c r="G4528" s="45" t="s">
        <v>21</v>
      </c>
      <c r="H4528" s="48" t="str">
        <f t="shared" si="309"/>
        <v>Non Lead</v>
      </c>
      <c r="I4528" s="44" t="s">
        <v>34</v>
      </c>
    </row>
    <row r="4529" spans="4:9" x14ac:dyDescent="0.25">
      <c r="D4529" s="44">
        <v>4579</v>
      </c>
      <c r="E4529" s="44" t="s">
        <v>4556</v>
      </c>
      <c r="F4529" s="44" t="s">
        <v>21</v>
      </c>
      <c r="G4529" s="45" t="s">
        <v>21</v>
      </c>
      <c r="H4529" s="48" t="str">
        <f t="shared" si="309"/>
        <v>Non Lead</v>
      </c>
      <c r="I4529" s="44" t="s">
        <v>34</v>
      </c>
    </row>
    <row r="4530" spans="4:9" x14ac:dyDescent="0.25">
      <c r="D4530" s="44">
        <v>4580</v>
      </c>
      <c r="E4530" s="44" t="s">
        <v>4557</v>
      </c>
      <c r="F4530" s="44" t="s">
        <v>21</v>
      </c>
      <c r="G4530" s="45" t="s">
        <v>21</v>
      </c>
      <c r="H4530" s="48" t="str">
        <f t="shared" si="309"/>
        <v>Non Lead</v>
      </c>
      <c r="I4530" s="44" t="s">
        <v>34</v>
      </c>
    </row>
    <row r="4531" spans="4:9" x14ac:dyDescent="0.25">
      <c r="D4531" s="44">
        <v>4581</v>
      </c>
      <c r="E4531" s="44" t="s">
        <v>4558</v>
      </c>
      <c r="F4531" s="44" t="s">
        <v>21</v>
      </c>
      <c r="G4531" s="45" t="s">
        <v>21</v>
      </c>
      <c r="H4531" s="48" t="str">
        <f t="shared" si="309"/>
        <v>Non Lead</v>
      </c>
      <c r="I4531" s="44" t="s">
        <v>34</v>
      </c>
    </row>
    <row r="4532" spans="4:9" x14ac:dyDescent="0.25">
      <c r="D4532" s="44">
        <v>4582</v>
      </c>
      <c r="E4532" s="44" t="s">
        <v>4559</v>
      </c>
      <c r="F4532" s="44" t="s">
        <v>21</v>
      </c>
      <c r="G4532" s="45" t="s">
        <v>21</v>
      </c>
      <c r="H4532" s="48" t="str">
        <f t="shared" si="309"/>
        <v>Non Lead</v>
      </c>
      <c r="I4532" s="44" t="s">
        <v>34</v>
      </c>
    </row>
    <row r="4533" spans="4:9" x14ac:dyDescent="0.25">
      <c r="D4533" s="44">
        <v>4583</v>
      </c>
      <c r="E4533" s="44" t="s">
        <v>4560</v>
      </c>
      <c r="F4533" s="44" t="s">
        <v>21</v>
      </c>
      <c r="G4533" s="45" t="s">
        <v>21</v>
      </c>
      <c r="H4533" s="48" t="str">
        <f t="shared" si="309"/>
        <v>Non Lead</v>
      </c>
      <c r="I4533" s="44" t="s">
        <v>34</v>
      </c>
    </row>
    <row r="4534" spans="4:9" x14ac:dyDescent="0.25">
      <c r="D4534" s="44">
        <v>4584</v>
      </c>
      <c r="E4534" s="44" t="s">
        <v>4561</v>
      </c>
      <c r="F4534" s="44" t="s">
        <v>21</v>
      </c>
      <c r="G4534" s="45" t="s">
        <v>21</v>
      </c>
      <c r="H4534" s="48" t="str">
        <f t="shared" si="309"/>
        <v>Non Lead</v>
      </c>
      <c r="I4534" s="44" t="s">
        <v>34</v>
      </c>
    </row>
    <row r="4535" spans="4:9" x14ac:dyDescent="0.25">
      <c r="D4535" s="44">
        <v>4585</v>
      </c>
      <c r="E4535" s="44" t="s">
        <v>4562</v>
      </c>
      <c r="F4535" s="44" t="s">
        <v>21</v>
      </c>
      <c r="G4535" s="45" t="s">
        <v>21</v>
      </c>
      <c r="H4535" s="48" t="str">
        <f t="shared" si="309"/>
        <v>Non Lead</v>
      </c>
      <c r="I4535" s="44" t="s">
        <v>34</v>
      </c>
    </row>
    <row r="4536" spans="4:9" x14ac:dyDescent="0.25">
      <c r="D4536" s="44">
        <v>4586</v>
      </c>
      <c r="E4536" s="44" t="s">
        <v>4563</v>
      </c>
      <c r="F4536" s="44" t="s">
        <v>21</v>
      </c>
      <c r="G4536" s="45" t="s">
        <v>21</v>
      </c>
      <c r="H4536" s="48" t="str">
        <f t="shared" si="309"/>
        <v>Non Lead</v>
      </c>
      <c r="I4536" s="44" t="s">
        <v>34</v>
      </c>
    </row>
    <row r="4537" spans="4:9" x14ac:dyDescent="0.25">
      <c r="D4537" s="44">
        <v>4587</v>
      </c>
      <c r="E4537" s="44" t="s">
        <v>4564</v>
      </c>
      <c r="F4537" s="44" t="s">
        <v>21</v>
      </c>
      <c r="G4537" s="45" t="s">
        <v>21</v>
      </c>
      <c r="H4537" s="48" t="str">
        <f t="shared" si="309"/>
        <v>Non Lead</v>
      </c>
      <c r="I4537" s="44" t="s">
        <v>34</v>
      </c>
    </row>
    <row r="4538" spans="4:9" x14ac:dyDescent="0.25">
      <c r="D4538" s="44">
        <v>4588</v>
      </c>
      <c r="E4538" s="44" t="s">
        <v>4565</v>
      </c>
      <c r="F4538" s="44" t="s">
        <v>21</v>
      </c>
      <c r="G4538" s="45" t="s">
        <v>21</v>
      </c>
      <c r="H4538" s="48" t="str">
        <f t="shared" si="309"/>
        <v>Non Lead</v>
      </c>
      <c r="I4538" s="44" t="s">
        <v>34</v>
      </c>
    </row>
    <row r="4539" spans="4:9" x14ac:dyDescent="0.25">
      <c r="D4539" s="44">
        <v>4589</v>
      </c>
      <c r="E4539" s="44" t="s">
        <v>4566</v>
      </c>
      <c r="F4539" s="44" t="s">
        <v>21</v>
      </c>
      <c r="G4539" s="45" t="s">
        <v>21</v>
      </c>
      <c r="H4539" s="48" t="str">
        <f t="shared" si="309"/>
        <v>Non Lead</v>
      </c>
      <c r="I4539" s="44" t="s">
        <v>34</v>
      </c>
    </row>
    <row r="4540" spans="4:9" x14ac:dyDescent="0.25">
      <c r="D4540" s="44">
        <v>4590</v>
      </c>
      <c r="E4540" s="44" t="s">
        <v>4567</v>
      </c>
      <c r="F4540" s="44" t="s">
        <v>21</v>
      </c>
      <c r="G4540" s="45" t="s">
        <v>21</v>
      </c>
      <c r="H4540" s="48" t="str">
        <f t="shared" si="309"/>
        <v>Non Lead</v>
      </c>
      <c r="I4540" s="44" t="s">
        <v>34</v>
      </c>
    </row>
    <row r="4541" spans="4:9" x14ac:dyDescent="0.25">
      <c r="D4541" s="44">
        <v>4591</v>
      </c>
      <c r="E4541" s="44" t="s">
        <v>4568</v>
      </c>
      <c r="F4541" s="44" t="s">
        <v>21</v>
      </c>
      <c r="G4541" s="45" t="s">
        <v>21</v>
      </c>
      <c r="H4541" s="48" t="str">
        <f t="shared" si="309"/>
        <v>Non Lead</v>
      </c>
      <c r="I4541" s="44" t="s">
        <v>34</v>
      </c>
    </row>
    <row r="4542" spans="4:9" x14ac:dyDescent="0.25">
      <c r="D4542" s="44">
        <v>4592</v>
      </c>
      <c r="E4542" s="44" t="s">
        <v>4569</v>
      </c>
      <c r="F4542" s="44" t="s">
        <v>21</v>
      </c>
      <c r="G4542" s="45" t="s">
        <v>21</v>
      </c>
      <c r="H4542" s="48" t="str">
        <f t="shared" si="309"/>
        <v>Non Lead</v>
      </c>
      <c r="I4542" s="44" t="s">
        <v>34</v>
      </c>
    </row>
    <row r="4543" spans="4:9" x14ac:dyDescent="0.25">
      <c r="D4543" s="44">
        <v>4593</v>
      </c>
      <c r="E4543" s="44" t="s">
        <v>4570</v>
      </c>
      <c r="F4543" s="44" t="s">
        <v>21</v>
      </c>
      <c r="G4543" s="45" t="s">
        <v>21</v>
      </c>
      <c r="H4543" s="48" t="str">
        <f t="shared" si="309"/>
        <v>Non Lead</v>
      </c>
      <c r="I4543" s="44" t="s">
        <v>34</v>
      </c>
    </row>
    <row r="4544" spans="4:9" x14ac:dyDescent="0.25">
      <c r="D4544" s="44">
        <v>4594</v>
      </c>
      <c r="E4544" s="44" t="s">
        <v>4571</v>
      </c>
      <c r="F4544" s="44" t="s">
        <v>21</v>
      </c>
      <c r="G4544" s="45" t="s">
        <v>21</v>
      </c>
      <c r="H4544" s="48" t="str">
        <f t="shared" si="309"/>
        <v>Non Lead</v>
      </c>
      <c r="I4544" s="44" t="s">
        <v>34</v>
      </c>
    </row>
    <row r="4545" spans="4:9" x14ac:dyDescent="0.25">
      <c r="D4545" s="44">
        <v>4595</v>
      </c>
      <c r="E4545" s="44" t="s">
        <v>4572</v>
      </c>
      <c r="F4545" s="44" t="s">
        <v>21</v>
      </c>
      <c r="G4545" s="45" t="s">
        <v>21</v>
      </c>
      <c r="H4545" s="48" t="str">
        <f t="shared" ref="H4545:H4608" si="310">IF(F4545="Lead",F4545,IF(G4545="Lead",G4545,IF(F4545="Unknown",F4545,IF(G4545="Unknown",G4545,IF(G4545="Galvanized Requiring Replacement",G4545,IF(F4545="NA",G4545,IF(G4545="NA",F4545,IF(AND(F4545="Non Lead",G4545="Non Lead"),"Non Lead","")
)))))))</f>
        <v>Non Lead</v>
      </c>
      <c r="I4545" s="44" t="s">
        <v>34</v>
      </c>
    </row>
    <row r="4546" spans="4:9" x14ac:dyDescent="0.25">
      <c r="D4546" s="44">
        <v>4596</v>
      </c>
      <c r="E4546" s="44" t="s">
        <v>4573</v>
      </c>
      <c r="F4546" s="44" t="s">
        <v>21</v>
      </c>
      <c r="G4546" s="45" t="s">
        <v>21</v>
      </c>
      <c r="H4546" s="48" t="str">
        <f t="shared" si="310"/>
        <v>Non Lead</v>
      </c>
      <c r="I4546" s="44" t="s">
        <v>34</v>
      </c>
    </row>
    <row r="4547" spans="4:9" x14ac:dyDescent="0.25">
      <c r="D4547" s="44">
        <v>4597</v>
      </c>
      <c r="E4547" s="44" t="s">
        <v>4574</v>
      </c>
      <c r="F4547" s="44" t="s">
        <v>21</v>
      </c>
      <c r="G4547" s="45" t="s">
        <v>21</v>
      </c>
      <c r="H4547" s="48" t="str">
        <f t="shared" si="310"/>
        <v>Non Lead</v>
      </c>
      <c r="I4547" s="44" t="s">
        <v>34</v>
      </c>
    </row>
    <row r="4548" spans="4:9" x14ac:dyDescent="0.25">
      <c r="D4548" s="44">
        <v>4598</v>
      </c>
      <c r="E4548" s="44" t="s">
        <v>4575</v>
      </c>
      <c r="F4548" s="44" t="s">
        <v>21</v>
      </c>
      <c r="G4548" s="45" t="s">
        <v>21</v>
      </c>
      <c r="H4548" s="48" t="str">
        <f t="shared" si="310"/>
        <v>Non Lead</v>
      </c>
      <c r="I4548" s="44" t="s">
        <v>34</v>
      </c>
    </row>
    <row r="4549" spans="4:9" x14ac:dyDescent="0.25">
      <c r="D4549" s="44">
        <v>4599</v>
      </c>
      <c r="E4549" s="44" t="s">
        <v>4576</v>
      </c>
      <c r="F4549" s="44" t="s">
        <v>21</v>
      </c>
      <c r="G4549" s="45" t="s">
        <v>21</v>
      </c>
      <c r="H4549" s="48" t="str">
        <f t="shared" si="310"/>
        <v>Non Lead</v>
      </c>
      <c r="I4549" s="44" t="s">
        <v>34</v>
      </c>
    </row>
    <row r="4550" spans="4:9" x14ac:dyDescent="0.25">
      <c r="D4550" s="44">
        <v>4600</v>
      </c>
      <c r="E4550" s="44" t="s">
        <v>4577</v>
      </c>
      <c r="F4550" s="44" t="s">
        <v>21</v>
      </c>
      <c r="G4550" s="45" t="s">
        <v>21</v>
      </c>
      <c r="H4550" s="48" t="str">
        <f t="shared" si="310"/>
        <v>Non Lead</v>
      </c>
      <c r="I4550" s="44" t="s">
        <v>34</v>
      </c>
    </row>
    <row r="4551" spans="4:9" x14ac:dyDescent="0.25">
      <c r="D4551" s="44">
        <v>4601</v>
      </c>
      <c r="E4551" s="44" t="s">
        <v>4578</v>
      </c>
      <c r="F4551" s="44" t="s">
        <v>21</v>
      </c>
      <c r="G4551" s="45" t="s">
        <v>21</v>
      </c>
      <c r="H4551" s="48" t="str">
        <f t="shared" si="310"/>
        <v>Non Lead</v>
      </c>
      <c r="I4551" s="44" t="s">
        <v>34</v>
      </c>
    </row>
    <row r="4552" spans="4:9" x14ac:dyDescent="0.25">
      <c r="D4552" s="44">
        <v>4602</v>
      </c>
      <c r="E4552" s="44" t="s">
        <v>4579</v>
      </c>
      <c r="F4552" s="44" t="s">
        <v>21</v>
      </c>
      <c r="G4552" s="45" t="s">
        <v>21</v>
      </c>
      <c r="H4552" s="48" t="str">
        <f t="shared" si="310"/>
        <v>Non Lead</v>
      </c>
      <c r="I4552" s="44" t="s">
        <v>34</v>
      </c>
    </row>
    <row r="4553" spans="4:9" x14ac:dyDescent="0.25">
      <c r="D4553" s="44">
        <v>4603</v>
      </c>
      <c r="E4553" s="44" t="s">
        <v>4580</v>
      </c>
      <c r="F4553" s="44" t="s">
        <v>21</v>
      </c>
      <c r="G4553" s="45" t="s">
        <v>21</v>
      </c>
      <c r="H4553" s="48" t="str">
        <f t="shared" si="310"/>
        <v>Non Lead</v>
      </c>
      <c r="I4553" s="44" t="s">
        <v>34</v>
      </c>
    </row>
    <row r="4554" spans="4:9" x14ac:dyDescent="0.25">
      <c r="D4554" s="44">
        <v>4604</v>
      </c>
      <c r="E4554" s="44" t="s">
        <v>4581</v>
      </c>
      <c r="F4554" s="44" t="s">
        <v>21</v>
      </c>
      <c r="G4554" s="45" t="s">
        <v>21</v>
      </c>
      <c r="H4554" s="48" t="str">
        <f t="shared" si="310"/>
        <v>Non Lead</v>
      </c>
      <c r="I4554" s="44" t="s">
        <v>34</v>
      </c>
    </row>
    <row r="4555" spans="4:9" x14ac:dyDescent="0.25">
      <c r="D4555" s="44">
        <v>4605</v>
      </c>
      <c r="E4555" s="44" t="s">
        <v>4582</v>
      </c>
      <c r="F4555" s="44" t="s">
        <v>21</v>
      </c>
      <c r="G4555" s="45" t="s">
        <v>21</v>
      </c>
      <c r="H4555" s="48" t="str">
        <f t="shared" si="310"/>
        <v>Non Lead</v>
      </c>
      <c r="I4555" s="44" t="s">
        <v>34</v>
      </c>
    </row>
    <row r="4556" spans="4:9" x14ac:dyDescent="0.25">
      <c r="D4556" s="44">
        <v>4606</v>
      </c>
      <c r="E4556" s="44" t="s">
        <v>4583</v>
      </c>
      <c r="F4556" s="44" t="s">
        <v>21</v>
      </c>
      <c r="G4556" s="45" t="s">
        <v>21</v>
      </c>
      <c r="H4556" s="48" t="str">
        <f t="shared" si="310"/>
        <v>Non Lead</v>
      </c>
      <c r="I4556" s="44" t="s">
        <v>34</v>
      </c>
    </row>
    <row r="4557" spans="4:9" x14ac:dyDescent="0.25">
      <c r="D4557" s="44">
        <v>4607</v>
      </c>
      <c r="E4557" s="44" t="s">
        <v>4584</v>
      </c>
      <c r="F4557" s="44" t="s">
        <v>21</v>
      </c>
      <c r="G4557" s="45" t="s">
        <v>21</v>
      </c>
      <c r="H4557" s="48" t="str">
        <f t="shared" si="310"/>
        <v>Non Lead</v>
      </c>
      <c r="I4557" s="44" t="s">
        <v>34</v>
      </c>
    </row>
    <row r="4558" spans="4:9" x14ac:dyDescent="0.25">
      <c r="D4558" s="44">
        <v>4608</v>
      </c>
      <c r="E4558" s="44" t="s">
        <v>4585</v>
      </c>
      <c r="F4558" s="44" t="s">
        <v>21</v>
      </c>
      <c r="G4558" s="45" t="s">
        <v>21</v>
      </c>
      <c r="H4558" s="48" t="str">
        <f t="shared" si="310"/>
        <v>Non Lead</v>
      </c>
      <c r="I4558" s="44" t="s">
        <v>34</v>
      </c>
    </row>
    <row r="4559" spans="4:9" x14ac:dyDescent="0.25">
      <c r="D4559" s="44">
        <v>4609</v>
      </c>
      <c r="E4559" s="44" t="s">
        <v>4586</v>
      </c>
      <c r="F4559" s="44" t="s">
        <v>21</v>
      </c>
      <c r="G4559" s="45" t="s">
        <v>21</v>
      </c>
      <c r="H4559" s="48" t="str">
        <f t="shared" si="310"/>
        <v>Non Lead</v>
      </c>
      <c r="I4559" s="44" t="s">
        <v>34</v>
      </c>
    </row>
    <row r="4560" spans="4:9" x14ac:dyDescent="0.25">
      <c r="D4560" s="44">
        <v>4610</v>
      </c>
      <c r="E4560" s="44" t="s">
        <v>4587</v>
      </c>
      <c r="F4560" s="44" t="s">
        <v>21</v>
      </c>
      <c r="G4560" s="45" t="s">
        <v>21</v>
      </c>
      <c r="H4560" s="48" t="str">
        <f t="shared" si="310"/>
        <v>Non Lead</v>
      </c>
      <c r="I4560" s="44" t="s">
        <v>34</v>
      </c>
    </row>
    <row r="4561" spans="4:9" x14ac:dyDescent="0.25">
      <c r="D4561" s="44">
        <v>4611</v>
      </c>
      <c r="E4561" s="44" t="s">
        <v>4588</v>
      </c>
      <c r="F4561" s="44" t="s">
        <v>21</v>
      </c>
      <c r="G4561" s="45" t="s">
        <v>21</v>
      </c>
      <c r="H4561" s="48" t="str">
        <f t="shared" si="310"/>
        <v>Non Lead</v>
      </c>
      <c r="I4561" s="44" t="s">
        <v>34</v>
      </c>
    </row>
    <row r="4562" spans="4:9" x14ac:dyDescent="0.25">
      <c r="D4562" s="44">
        <v>4612</v>
      </c>
      <c r="E4562" s="44" t="s">
        <v>4589</v>
      </c>
      <c r="F4562" s="44" t="s">
        <v>21</v>
      </c>
      <c r="G4562" s="45" t="s">
        <v>21</v>
      </c>
      <c r="H4562" s="48" t="str">
        <f t="shared" si="310"/>
        <v>Non Lead</v>
      </c>
      <c r="I4562" s="44" t="s">
        <v>34</v>
      </c>
    </row>
    <row r="4563" spans="4:9" x14ac:dyDescent="0.25">
      <c r="D4563" s="44">
        <v>4613</v>
      </c>
      <c r="E4563" s="44" t="s">
        <v>4590</v>
      </c>
      <c r="F4563" s="44" t="s">
        <v>21</v>
      </c>
      <c r="G4563" s="45" t="s">
        <v>21</v>
      </c>
      <c r="H4563" s="48" t="str">
        <f t="shared" si="310"/>
        <v>Non Lead</v>
      </c>
      <c r="I4563" s="44" t="s">
        <v>34</v>
      </c>
    </row>
    <row r="4564" spans="4:9" x14ac:dyDescent="0.25">
      <c r="D4564" s="44">
        <v>4614</v>
      </c>
      <c r="E4564" s="44" t="s">
        <v>4591</v>
      </c>
      <c r="F4564" s="44" t="s">
        <v>21</v>
      </c>
      <c r="G4564" s="45" t="s">
        <v>21</v>
      </c>
      <c r="H4564" s="48" t="str">
        <f t="shared" si="310"/>
        <v>Non Lead</v>
      </c>
      <c r="I4564" s="44" t="s">
        <v>34</v>
      </c>
    </row>
    <row r="4565" spans="4:9" x14ac:dyDescent="0.25">
      <c r="D4565" s="44">
        <v>4615</v>
      </c>
      <c r="E4565" s="44" t="s">
        <v>4592</v>
      </c>
      <c r="F4565" s="44" t="s">
        <v>21</v>
      </c>
      <c r="G4565" s="45" t="s">
        <v>21</v>
      </c>
      <c r="H4565" s="48" t="str">
        <f t="shared" si="310"/>
        <v>Non Lead</v>
      </c>
      <c r="I4565" s="44" t="s">
        <v>34</v>
      </c>
    </row>
    <row r="4566" spans="4:9" x14ac:dyDescent="0.25">
      <c r="D4566" s="44">
        <v>4616</v>
      </c>
      <c r="E4566" s="44" t="s">
        <v>4593</v>
      </c>
      <c r="F4566" s="44" t="s">
        <v>21</v>
      </c>
      <c r="G4566" s="45" t="s">
        <v>21</v>
      </c>
      <c r="H4566" s="48" t="str">
        <f t="shared" si="310"/>
        <v>Non Lead</v>
      </c>
      <c r="I4566" s="44" t="s">
        <v>34</v>
      </c>
    </row>
    <row r="4567" spans="4:9" x14ac:dyDescent="0.25">
      <c r="D4567" s="44">
        <v>4617</v>
      </c>
      <c r="E4567" s="44" t="s">
        <v>4594</v>
      </c>
      <c r="F4567" s="44" t="s">
        <v>21</v>
      </c>
      <c r="G4567" s="45" t="s">
        <v>21</v>
      </c>
      <c r="H4567" s="48" t="str">
        <f t="shared" si="310"/>
        <v>Non Lead</v>
      </c>
      <c r="I4567" s="44" t="s">
        <v>34</v>
      </c>
    </row>
    <row r="4568" spans="4:9" x14ac:dyDescent="0.25">
      <c r="D4568" s="44">
        <v>4618</v>
      </c>
      <c r="E4568" s="44" t="s">
        <v>4595</v>
      </c>
      <c r="F4568" s="44" t="s">
        <v>21</v>
      </c>
      <c r="G4568" s="45" t="s">
        <v>21</v>
      </c>
      <c r="H4568" s="48" t="str">
        <f t="shared" si="310"/>
        <v>Non Lead</v>
      </c>
      <c r="I4568" s="44" t="s">
        <v>34</v>
      </c>
    </row>
    <row r="4569" spans="4:9" x14ac:dyDescent="0.25">
      <c r="D4569" s="44">
        <v>4619</v>
      </c>
      <c r="E4569" s="44" t="s">
        <v>4596</v>
      </c>
      <c r="F4569" s="44" t="s">
        <v>21</v>
      </c>
      <c r="G4569" s="45" t="s">
        <v>21</v>
      </c>
      <c r="H4569" s="48" t="str">
        <f t="shared" si="310"/>
        <v>Non Lead</v>
      </c>
      <c r="I4569" s="44" t="s">
        <v>34</v>
      </c>
    </row>
    <row r="4570" spans="4:9" x14ac:dyDescent="0.25">
      <c r="D4570" s="44">
        <v>4620</v>
      </c>
      <c r="E4570" s="44" t="s">
        <v>4597</v>
      </c>
      <c r="F4570" s="44" t="s">
        <v>21</v>
      </c>
      <c r="G4570" s="45" t="s">
        <v>21</v>
      </c>
      <c r="H4570" s="48" t="str">
        <f t="shared" si="310"/>
        <v>Non Lead</v>
      </c>
      <c r="I4570" s="44" t="s">
        <v>34</v>
      </c>
    </row>
    <row r="4571" spans="4:9" x14ac:dyDescent="0.25">
      <c r="D4571" s="44">
        <v>4621</v>
      </c>
      <c r="E4571" s="44" t="s">
        <v>4598</v>
      </c>
      <c r="F4571" s="44" t="s">
        <v>21</v>
      </c>
      <c r="G4571" s="45" t="s">
        <v>21</v>
      </c>
      <c r="H4571" s="48" t="str">
        <f t="shared" si="310"/>
        <v>Non Lead</v>
      </c>
      <c r="I4571" s="44" t="s">
        <v>34</v>
      </c>
    </row>
    <row r="4572" spans="4:9" x14ac:dyDescent="0.25">
      <c r="D4572" s="44">
        <v>4622</v>
      </c>
      <c r="E4572" s="44" t="s">
        <v>4599</v>
      </c>
      <c r="F4572" s="44" t="s">
        <v>21</v>
      </c>
      <c r="G4572" s="45" t="s">
        <v>21</v>
      </c>
      <c r="H4572" s="48" t="str">
        <f t="shared" si="310"/>
        <v>Non Lead</v>
      </c>
      <c r="I4572" s="44" t="s">
        <v>34</v>
      </c>
    </row>
    <row r="4573" spans="4:9" x14ac:dyDescent="0.25">
      <c r="D4573" s="44">
        <v>4623</v>
      </c>
      <c r="E4573" s="44" t="s">
        <v>4600</v>
      </c>
      <c r="F4573" s="44" t="s">
        <v>21</v>
      </c>
      <c r="G4573" s="45" t="s">
        <v>21</v>
      </c>
      <c r="H4573" s="48" t="str">
        <f t="shared" si="310"/>
        <v>Non Lead</v>
      </c>
      <c r="I4573" s="44" t="s">
        <v>34</v>
      </c>
    </row>
    <row r="4574" spans="4:9" x14ac:dyDescent="0.25">
      <c r="D4574" s="44">
        <v>4624</v>
      </c>
      <c r="E4574" s="44" t="s">
        <v>4601</v>
      </c>
      <c r="F4574" s="44" t="s">
        <v>21</v>
      </c>
      <c r="G4574" s="45" t="s">
        <v>21</v>
      </c>
      <c r="H4574" s="48" t="str">
        <f t="shared" si="310"/>
        <v>Non Lead</v>
      </c>
      <c r="I4574" s="44" t="s">
        <v>34</v>
      </c>
    </row>
    <row r="4575" spans="4:9" x14ac:dyDescent="0.25">
      <c r="D4575" s="44">
        <v>4625</v>
      </c>
      <c r="E4575" s="44" t="s">
        <v>4602</v>
      </c>
      <c r="F4575" s="44" t="s">
        <v>21</v>
      </c>
      <c r="G4575" s="45" t="s">
        <v>21</v>
      </c>
      <c r="H4575" s="48" t="str">
        <f t="shared" si="310"/>
        <v>Non Lead</v>
      </c>
      <c r="I4575" s="44" t="s">
        <v>34</v>
      </c>
    </row>
    <row r="4576" spans="4:9" x14ac:dyDescent="0.25">
      <c r="D4576" s="44">
        <v>4626</v>
      </c>
      <c r="E4576" s="44" t="s">
        <v>4603</v>
      </c>
      <c r="F4576" s="44" t="s">
        <v>21</v>
      </c>
      <c r="G4576" s="45" t="s">
        <v>21</v>
      </c>
      <c r="H4576" s="48" t="str">
        <f t="shared" si="310"/>
        <v>Non Lead</v>
      </c>
      <c r="I4576" s="44" t="s">
        <v>34</v>
      </c>
    </row>
    <row r="4577" spans="4:9" x14ac:dyDescent="0.25">
      <c r="D4577" s="44">
        <v>4627</v>
      </c>
      <c r="E4577" s="44" t="s">
        <v>4604</v>
      </c>
      <c r="F4577" s="44" t="s">
        <v>21</v>
      </c>
      <c r="G4577" s="45" t="s">
        <v>21</v>
      </c>
      <c r="H4577" s="48" t="str">
        <f t="shared" si="310"/>
        <v>Non Lead</v>
      </c>
      <c r="I4577" s="44" t="s">
        <v>34</v>
      </c>
    </row>
    <row r="4578" spans="4:9" x14ac:dyDescent="0.25">
      <c r="D4578" s="44">
        <v>4628</v>
      </c>
      <c r="E4578" s="44" t="s">
        <v>4605</v>
      </c>
      <c r="F4578" s="44" t="s">
        <v>21</v>
      </c>
      <c r="G4578" s="45" t="s">
        <v>21</v>
      </c>
      <c r="H4578" s="48" t="str">
        <f t="shared" si="310"/>
        <v>Non Lead</v>
      </c>
      <c r="I4578" s="44" t="s">
        <v>34</v>
      </c>
    </row>
    <row r="4579" spans="4:9" x14ac:dyDescent="0.25">
      <c r="D4579" s="44">
        <v>4629</v>
      </c>
      <c r="E4579" s="44" t="s">
        <v>4606</v>
      </c>
      <c r="F4579" s="44" t="s">
        <v>21</v>
      </c>
      <c r="G4579" s="45" t="s">
        <v>21</v>
      </c>
      <c r="H4579" s="48" t="str">
        <f t="shared" si="310"/>
        <v>Non Lead</v>
      </c>
      <c r="I4579" s="44" t="s">
        <v>34</v>
      </c>
    </row>
    <row r="4580" spans="4:9" x14ac:dyDescent="0.25">
      <c r="D4580" s="44">
        <v>4630</v>
      </c>
      <c r="E4580" s="44" t="s">
        <v>4607</v>
      </c>
      <c r="F4580" s="44" t="s">
        <v>21</v>
      </c>
      <c r="G4580" s="45" t="s">
        <v>21</v>
      </c>
      <c r="H4580" s="48" t="str">
        <f t="shared" si="310"/>
        <v>Non Lead</v>
      </c>
      <c r="I4580" s="44" t="s">
        <v>34</v>
      </c>
    </row>
    <row r="4581" spans="4:9" x14ac:dyDescent="0.25">
      <c r="D4581" s="44">
        <v>4631</v>
      </c>
      <c r="E4581" s="44" t="s">
        <v>4608</v>
      </c>
      <c r="F4581" s="44" t="s">
        <v>21</v>
      </c>
      <c r="G4581" s="45" t="s">
        <v>21</v>
      </c>
      <c r="H4581" s="48" t="str">
        <f t="shared" si="310"/>
        <v>Non Lead</v>
      </c>
      <c r="I4581" s="44" t="s">
        <v>34</v>
      </c>
    </row>
    <row r="4582" spans="4:9" x14ac:dyDescent="0.25">
      <c r="D4582" s="44">
        <v>4632</v>
      </c>
      <c r="E4582" s="44" t="s">
        <v>4609</v>
      </c>
      <c r="F4582" s="44" t="s">
        <v>21</v>
      </c>
      <c r="G4582" s="45" t="s">
        <v>21</v>
      </c>
      <c r="H4582" s="48" t="str">
        <f t="shared" si="310"/>
        <v>Non Lead</v>
      </c>
      <c r="I4582" s="44" t="s">
        <v>34</v>
      </c>
    </row>
    <row r="4583" spans="4:9" x14ac:dyDescent="0.25">
      <c r="D4583" s="44">
        <v>4633</v>
      </c>
      <c r="E4583" s="44" t="s">
        <v>4610</v>
      </c>
      <c r="F4583" s="44" t="s">
        <v>21</v>
      </c>
      <c r="G4583" s="45" t="s">
        <v>21</v>
      </c>
      <c r="H4583" s="48" t="str">
        <f t="shared" si="310"/>
        <v>Non Lead</v>
      </c>
      <c r="I4583" s="44" t="s">
        <v>34</v>
      </c>
    </row>
    <row r="4584" spans="4:9" x14ac:dyDescent="0.25">
      <c r="D4584" s="44">
        <v>4634</v>
      </c>
      <c r="E4584" s="44" t="s">
        <v>4611</v>
      </c>
      <c r="F4584" s="44" t="s">
        <v>21</v>
      </c>
      <c r="G4584" s="45" t="s">
        <v>21</v>
      </c>
      <c r="H4584" s="48" t="str">
        <f t="shared" si="310"/>
        <v>Non Lead</v>
      </c>
      <c r="I4584" s="44" t="s">
        <v>34</v>
      </c>
    </row>
    <row r="4585" spans="4:9" x14ac:dyDescent="0.25">
      <c r="D4585" s="44">
        <v>4635</v>
      </c>
      <c r="E4585" s="44" t="s">
        <v>4612</v>
      </c>
      <c r="F4585" s="44" t="s">
        <v>21</v>
      </c>
      <c r="G4585" s="45" t="s">
        <v>21</v>
      </c>
      <c r="H4585" s="48" t="str">
        <f t="shared" si="310"/>
        <v>Non Lead</v>
      </c>
      <c r="I4585" s="44" t="s">
        <v>34</v>
      </c>
    </row>
    <row r="4586" spans="4:9" x14ac:dyDescent="0.25">
      <c r="D4586" s="44">
        <v>4636</v>
      </c>
      <c r="E4586" s="44" t="s">
        <v>4613</v>
      </c>
      <c r="F4586" s="44" t="s">
        <v>21</v>
      </c>
      <c r="G4586" s="45" t="s">
        <v>21</v>
      </c>
      <c r="H4586" s="48" t="str">
        <f t="shared" si="310"/>
        <v>Non Lead</v>
      </c>
      <c r="I4586" s="44" t="s">
        <v>34</v>
      </c>
    </row>
    <row r="4587" spans="4:9" x14ac:dyDescent="0.25">
      <c r="D4587" s="44">
        <v>4637</v>
      </c>
      <c r="E4587" s="44" t="s">
        <v>4614</v>
      </c>
      <c r="F4587" s="44" t="s">
        <v>21</v>
      </c>
      <c r="G4587" s="45" t="s">
        <v>21</v>
      </c>
      <c r="H4587" s="48" t="str">
        <f t="shared" si="310"/>
        <v>Non Lead</v>
      </c>
      <c r="I4587" s="44" t="s">
        <v>34</v>
      </c>
    </row>
    <row r="4588" spans="4:9" x14ac:dyDescent="0.25">
      <c r="D4588" s="44">
        <v>4638</v>
      </c>
      <c r="E4588" s="44" t="s">
        <v>4615</v>
      </c>
      <c r="F4588" s="44" t="s">
        <v>21</v>
      </c>
      <c r="G4588" s="45" t="s">
        <v>21</v>
      </c>
      <c r="H4588" s="48" t="str">
        <f t="shared" si="310"/>
        <v>Non Lead</v>
      </c>
      <c r="I4588" s="44" t="s">
        <v>34</v>
      </c>
    </row>
    <row r="4589" spans="4:9" x14ac:dyDescent="0.25">
      <c r="D4589" s="44">
        <v>4639</v>
      </c>
      <c r="E4589" s="44" t="s">
        <v>4616</v>
      </c>
      <c r="F4589" s="44" t="s">
        <v>21</v>
      </c>
      <c r="G4589" s="45" t="s">
        <v>21</v>
      </c>
      <c r="H4589" s="48" t="str">
        <f t="shared" si="310"/>
        <v>Non Lead</v>
      </c>
      <c r="I4589" s="44" t="s">
        <v>34</v>
      </c>
    </row>
    <row r="4590" spans="4:9" x14ac:dyDescent="0.25">
      <c r="D4590" s="44">
        <v>4640</v>
      </c>
      <c r="E4590" s="44" t="s">
        <v>4617</v>
      </c>
      <c r="F4590" s="44" t="s">
        <v>21</v>
      </c>
      <c r="G4590" s="45" t="s">
        <v>21</v>
      </c>
      <c r="H4590" s="48" t="str">
        <f t="shared" si="310"/>
        <v>Non Lead</v>
      </c>
      <c r="I4590" s="44" t="s">
        <v>34</v>
      </c>
    </row>
    <row r="4591" spans="4:9" x14ac:dyDescent="0.25">
      <c r="D4591" s="44">
        <v>4641</v>
      </c>
      <c r="E4591" s="44" t="s">
        <v>4618</v>
      </c>
      <c r="F4591" s="44" t="s">
        <v>21</v>
      </c>
      <c r="G4591" s="45" t="s">
        <v>21</v>
      </c>
      <c r="H4591" s="48" t="str">
        <f t="shared" si="310"/>
        <v>Non Lead</v>
      </c>
      <c r="I4591" s="44" t="s">
        <v>34</v>
      </c>
    </row>
    <row r="4592" spans="4:9" x14ac:dyDescent="0.25">
      <c r="D4592" s="44">
        <v>4642</v>
      </c>
      <c r="E4592" s="44" t="s">
        <v>4619</v>
      </c>
      <c r="F4592" s="44" t="s">
        <v>21</v>
      </c>
      <c r="G4592" s="45" t="s">
        <v>21</v>
      </c>
      <c r="H4592" s="48" t="str">
        <f t="shared" si="310"/>
        <v>Non Lead</v>
      </c>
      <c r="I4592" s="44" t="s">
        <v>34</v>
      </c>
    </row>
    <row r="4593" spans="4:9" x14ac:dyDescent="0.25">
      <c r="D4593" s="44">
        <v>4643</v>
      </c>
      <c r="E4593" s="44" t="s">
        <v>4620</v>
      </c>
      <c r="F4593" s="44" t="s">
        <v>21</v>
      </c>
      <c r="G4593" s="45" t="s">
        <v>21</v>
      </c>
      <c r="H4593" s="48" t="str">
        <f t="shared" si="310"/>
        <v>Non Lead</v>
      </c>
      <c r="I4593" s="44" t="s">
        <v>34</v>
      </c>
    </row>
    <row r="4594" spans="4:9" x14ac:dyDescent="0.25">
      <c r="D4594" s="44">
        <v>4644</v>
      </c>
      <c r="E4594" s="44" t="s">
        <v>4621</v>
      </c>
      <c r="F4594" s="44" t="s">
        <v>21</v>
      </c>
      <c r="G4594" s="45" t="s">
        <v>21</v>
      </c>
      <c r="H4594" s="48" t="str">
        <f t="shared" si="310"/>
        <v>Non Lead</v>
      </c>
      <c r="I4594" s="44" t="s">
        <v>34</v>
      </c>
    </row>
    <row r="4595" spans="4:9" x14ac:dyDescent="0.25">
      <c r="D4595" s="44">
        <v>4645</v>
      </c>
      <c r="E4595" s="44" t="s">
        <v>4622</v>
      </c>
      <c r="F4595" s="44" t="s">
        <v>21</v>
      </c>
      <c r="G4595" s="45" t="s">
        <v>21</v>
      </c>
      <c r="H4595" s="48" t="str">
        <f t="shared" si="310"/>
        <v>Non Lead</v>
      </c>
      <c r="I4595" s="44" t="s">
        <v>34</v>
      </c>
    </row>
    <row r="4596" spans="4:9" x14ac:dyDescent="0.25">
      <c r="D4596" s="44">
        <v>4646</v>
      </c>
      <c r="E4596" s="44" t="s">
        <v>4623</v>
      </c>
      <c r="F4596" s="44" t="s">
        <v>21</v>
      </c>
      <c r="G4596" s="45" t="s">
        <v>21</v>
      </c>
      <c r="H4596" s="48" t="str">
        <f t="shared" si="310"/>
        <v>Non Lead</v>
      </c>
      <c r="I4596" s="44" t="s">
        <v>34</v>
      </c>
    </row>
    <row r="4597" spans="4:9" x14ac:dyDescent="0.25">
      <c r="D4597" s="44">
        <v>4647</v>
      </c>
      <c r="E4597" s="44" t="s">
        <v>4624</v>
      </c>
      <c r="F4597" s="44" t="s">
        <v>21</v>
      </c>
      <c r="G4597" s="45" t="s">
        <v>21</v>
      </c>
      <c r="H4597" s="48" t="str">
        <f t="shared" si="310"/>
        <v>Non Lead</v>
      </c>
      <c r="I4597" s="44" t="s">
        <v>34</v>
      </c>
    </row>
    <row r="4598" spans="4:9" x14ac:dyDescent="0.25">
      <c r="D4598" s="44">
        <v>4648</v>
      </c>
      <c r="E4598" s="44" t="s">
        <v>4625</v>
      </c>
      <c r="F4598" s="44" t="s">
        <v>21</v>
      </c>
      <c r="G4598" s="45" t="s">
        <v>21</v>
      </c>
      <c r="H4598" s="48" t="str">
        <f t="shared" si="310"/>
        <v>Non Lead</v>
      </c>
      <c r="I4598" s="44" t="s">
        <v>34</v>
      </c>
    </row>
    <row r="4599" spans="4:9" x14ac:dyDescent="0.25">
      <c r="D4599" s="44">
        <v>4649</v>
      </c>
      <c r="E4599" s="44" t="s">
        <v>4626</v>
      </c>
      <c r="F4599" s="44" t="s">
        <v>21</v>
      </c>
      <c r="G4599" s="45" t="s">
        <v>21</v>
      </c>
      <c r="H4599" s="48" t="str">
        <f t="shared" si="310"/>
        <v>Non Lead</v>
      </c>
      <c r="I4599" s="44" t="s">
        <v>34</v>
      </c>
    </row>
    <row r="4600" spans="4:9" x14ac:dyDescent="0.25">
      <c r="D4600" s="44">
        <v>4650</v>
      </c>
      <c r="E4600" s="44" t="s">
        <v>4627</v>
      </c>
      <c r="F4600" s="44" t="s">
        <v>21</v>
      </c>
      <c r="G4600" s="45" t="s">
        <v>21</v>
      </c>
      <c r="H4600" s="48" t="str">
        <f t="shared" si="310"/>
        <v>Non Lead</v>
      </c>
      <c r="I4600" s="44" t="s">
        <v>34</v>
      </c>
    </row>
    <row r="4601" spans="4:9" x14ac:dyDescent="0.25">
      <c r="D4601" s="44">
        <v>4651</v>
      </c>
      <c r="E4601" s="44" t="s">
        <v>4628</v>
      </c>
      <c r="F4601" s="44" t="s">
        <v>21</v>
      </c>
      <c r="G4601" s="45" t="s">
        <v>21</v>
      </c>
      <c r="H4601" s="48" t="str">
        <f t="shared" si="310"/>
        <v>Non Lead</v>
      </c>
      <c r="I4601" s="44" t="s">
        <v>34</v>
      </c>
    </row>
    <row r="4602" spans="4:9" x14ac:dyDescent="0.25">
      <c r="D4602" s="44">
        <v>4652</v>
      </c>
      <c r="E4602" s="44" t="s">
        <v>4629</v>
      </c>
      <c r="F4602" s="44" t="s">
        <v>21</v>
      </c>
      <c r="G4602" s="45" t="s">
        <v>21</v>
      </c>
      <c r="H4602" s="48" t="str">
        <f t="shared" si="310"/>
        <v>Non Lead</v>
      </c>
      <c r="I4602" s="44" t="s">
        <v>34</v>
      </c>
    </row>
    <row r="4603" spans="4:9" x14ac:dyDescent="0.25">
      <c r="D4603" s="44">
        <v>4653</v>
      </c>
      <c r="E4603" s="44" t="s">
        <v>4630</v>
      </c>
      <c r="F4603" s="44" t="s">
        <v>21</v>
      </c>
      <c r="G4603" s="45" t="s">
        <v>21</v>
      </c>
      <c r="H4603" s="48" t="str">
        <f t="shared" si="310"/>
        <v>Non Lead</v>
      </c>
      <c r="I4603" s="44" t="s">
        <v>34</v>
      </c>
    </row>
    <row r="4604" spans="4:9" x14ac:dyDescent="0.25">
      <c r="D4604" s="44">
        <v>4654</v>
      </c>
      <c r="E4604" s="44" t="s">
        <v>4631</v>
      </c>
      <c r="F4604" s="44" t="s">
        <v>21</v>
      </c>
      <c r="G4604" s="45" t="s">
        <v>21</v>
      </c>
      <c r="H4604" s="48" t="str">
        <f t="shared" si="310"/>
        <v>Non Lead</v>
      </c>
      <c r="I4604" s="44" t="s">
        <v>34</v>
      </c>
    </row>
    <row r="4605" spans="4:9" x14ac:dyDescent="0.25">
      <c r="D4605" s="44">
        <v>4655</v>
      </c>
      <c r="E4605" s="44" t="s">
        <v>4632</v>
      </c>
      <c r="F4605" s="44" t="s">
        <v>21</v>
      </c>
      <c r="G4605" s="45" t="s">
        <v>21</v>
      </c>
      <c r="H4605" s="48" t="str">
        <f t="shared" si="310"/>
        <v>Non Lead</v>
      </c>
      <c r="I4605" s="44" t="s">
        <v>34</v>
      </c>
    </row>
    <row r="4606" spans="4:9" x14ac:dyDescent="0.25">
      <c r="D4606" s="44">
        <v>4656</v>
      </c>
      <c r="E4606" s="44" t="s">
        <v>4633</v>
      </c>
      <c r="F4606" s="44" t="s">
        <v>21</v>
      </c>
      <c r="G4606" s="45" t="s">
        <v>21</v>
      </c>
      <c r="H4606" s="48" t="str">
        <f t="shared" si="310"/>
        <v>Non Lead</v>
      </c>
      <c r="I4606" s="44" t="s">
        <v>34</v>
      </c>
    </row>
    <row r="4607" spans="4:9" x14ac:dyDescent="0.25">
      <c r="D4607" s="44">
        <v>4657</v>
      </c>
      <c r="E4607" s="44" t="s">
        <v>4634</v>
      </c>
      <c r="F4607" s="44" t="s">
        <v>21</v>
      </c>
      <c r="G4607" s="45" t="s">
        <v>21</v>
      </c>
      <c r="H4607" s="48" t="str">
        <f t="shared" si="310"/>
        <v>Non Lead</v>
      </c>
      <c r="I4607" s="44" t="s">
        <v>34</v>
      </c>
    </row>
    <row r="4608" spans="4:9" x14ac:dyDescent="0.25">
      <c r="D4608" s="44">
        <v>4658</v>
      </c>
      <c r="E4608" s="44" t="s">
        <v>4635</v>
      </c>
      <c r="F4608" s="44" t="s">
        <v>21</v>
      </c>
      <c r="G4608" s="45" t="s">
        <v>21</v>
      </c>
      <c r="H4608" s="48" t="str">
        <f t="shared" si="310"/>
        <v>Non Lead</v>
      </c>
      <c r="I4608" s="44" t="s">
        <v>34</v>
      </c>
    </row>
    <row r="4609" spans="4:9" x14ac:dyDescent="0.25">
      <c r="D4609" s="44">
        <v>4659</v>
      </c>
      <c r="E4609" s="44" t="s">
        <v>4636</v>
      </c>
      <c r="F4609" s="44" t="s">
        <v>21</v>
      </c>
      <c r="G4609" s="45" t="s">
        <v>21</v>
      </c>
      <c r="H4609" s="48" t="str">
        <f t="shared" ref="H4609:H4672" si="311">IF(F4609="Lead",F4609,IF(G4609="Lead",G4609,IF(F4609="Unknown",F4609,IF(G4609="Unknown",G4609,IF(G4609="Galvanized Requiring Replacement",G4609,IF(F4609="NA",G4609,IF(G4609="NA",F4609,IF(AND(F4609="Non Lead",G4609="Non Lead"),"Non Lead","")
)))))))</f>
        <v>Non Lead</v>
      </c>
      <c r="I4609" s="44" t="s">
        <v>34</v>
      </c>
    </row>
    <row r="4610" spans="4:9" x14ac:dyDescent="0.25">
      <c r="D4610" s="44">
        <v>4660</v>
      </c>
      <c r="E4610" s="44" t="s">
        <v>4637</v>
      </c>
      <c r="F4610" s="44" t="s">
        <v>21</v>
      </c>
      <c r="G4610" s="45" t="s">
        <v>21</v>
      </c>
      <c r="H4610" s="48" t="str">
        <f t="shared" si="311"/>
        <v>Non Lead</v>
      </c>
      <c r="I4610" s="44" t="s">
        <v>34</v>
      </c>
    </row>
    <row r="4611" spans="4:9" x14ac:dyDescent="0.25">
      <c r="D4611" s="44">
        <v>4661</v>
      </c>
      <c r="E4611" s="44" t="s">
        <v>4638</v>
      </c>
      <c r="F4611" s="44" t="s">
        <v>21</v>
      </c>
      <c r="G4611" s="45" t="s">
        <v>21</v>
      </c>
      <c r="H4611" s="48" t="str">
        <f t="shared" si="311"/>
        <v>Non Lead</v>
      </c>
      <c r="I4611" s="44" t="s">
        <v>34</v>
      </c>
    </row>
    <row r="4612" spans="4:9" x14ac:dyDescent="0.25">
      <c r="D4612" s="44">
        <v>4662</v>
      </c>
      <c r="E4612" s="44" t="s">
        <v>4639</v>
      </c>
      <c r="F4612" s="44" t="s">
        <v>21</v>
      </c>
      <c r="G4612" s="45" t="s">
        <v>21</v>
      </c>
      <c r="H4612" s="48" t="str">
        <f t="shared" si="311"/>
        <v>Non Lead</v>
      </c>
      <c r="I4612" s="44" t="s">
        <v>34</v>
      </c>
    </row>
    <row r="4613" spans="4:9" x14ac:dyDescent="0.25">
      <c r="D4613" s="44">
        <v>4663</v>
      </c>
      <c r="E4613" s="44" t="s">
        <v>4640</v>
      </c>
      <c r="F4613" s="44" t="s">
        <v>21</v>
      </c>
      <c r="G4613" s="45" t="s">
        <v>21</v>
      </c>
      <c r="H4613" s="48" t="str">
        <f t="shared" si="311"/>
        <v>Non Lead</v>
      </c>
      <c r="I4613" s="44" t="s">
        <v>34</v>
      </c>
    </row>
    <row r="4614" spans="4:9" x14ac:dyDescent="0.25">
      <c r="D4614" s="44">
        <v>4664</v>
      </c>
      <c r="E4614" s="44" t="s">
        <v>4641</v>
      </c>
      <c r="F4614" s="44" t="s">
        <v>21</v>
      </c>
      <c r="G4614" s="45" t="s">
        <v>21</v>
      </c>
      <c r="H4614" s="48" t="str">
        <f t="shared" si="311"/>
        <v>Non Lead</v>
      </c>
      <c r="I4614" s="44" t="s">
        <v>34</v>
      </c>
    </row>
    <row r="4615" spans="4:9" x14ac:dyDescent="0.25">
      <c r="D4615" s="44">
        <v>4665</v>
      </c>
      <c r="E4615" s="44" t="s">
        <v>4642</v>
      </c>
      <c r="F4615" s="44" t="s">
        <v>21</v>
      </c>
      <c r="G4615" s="45" t="s">
        <v>21</v>
      </c>
      <c r="H4615" s="48" t="str">
        <f t="shared" si="311"/>
        <v>Non Lead</v>
      </c>
      <c r="I4615" s="44" t="s">
        <v>34</v>
      </c>
    </row>
    <row r="4616" spans="4:9" x14ac:dyDescent="0.25">
      <c r="D4616" s="44">
        <v>4666</v>
      </c>
      <c r="E4616" s="44" t="s">
        <v>4643</v>
      </c>
      <c r="F4616" s="44" t="s">
        <v>21</v>
      </c>
      <c r="G4616" s="45" t="s">
        <v>21</v>
      </c>
      <c r="H4616" s="48" t="str">
        <f t="shared" si="311"/>
        <v>Non Lead</v>
      </c>
      <c r="I4616" s="44" t="s">
        <v>34</v>
      </c>
    </row>
    <row r="4617" spans="4:9" x14ac:dyDescent="0.25">
      <c r="D4617" s="44">
        <v>4667</v>
      </c>
      <c r="E4617" s="44" t="s">
        <v>4644</v>
      </c>
      <c r="F4617" s="44" t="s">
        <v>21</v>
      </c>
      <c r="G4617" s="45" t="s">
        <v>21</v>
      </c>
      <c r="H4617" s="48" t="str">
        <f t="shared" si="311"/>
        <v>Non Lead</v>
      </c>
      <c r="I4617" s="44" t="s">
        <v>34</v>
      </c>
    </row>
    <row r="4618" spans="4:9" x14ac:dyDescent="0.25">
      <c r="D4618" s="44">
        <v>4668</v>
      </c>
      <c r="E4618" s="44" t="s">
        <v>4645</v>
      </c>
      <c r="F4618" s="44" t="s">
        <v>21</v>
      </c>
      <c r="G4618" s="45" t="s">
        <v>21</v>
      </c>
      <c r="H4618" s="48" t="str">
        <f t="shared" si="311"/>
        <v>Non Lead</v>
      </c>
      <c r="I4618" s="44" t="s">
        <v>34</v>
      </c>
    </row>
    <row r="4619" spans="4:9" x14ac:dyDescent="0.25">
      <c r="D4619" s="44">
        <v>4669</v>
      </c>
      <c r="E4619" s="44" t="s">
        <v>4646</v>
      </c>
      <c r="F4619" s="44" t="s">
        <v>21</v>
      </c>
      <c r="G4619" s="45" t="s">
        <v>21</v>
      </c>
      <c r="H4619" s="48" t="str">
        <f t="shared" si="311"/>
        <v>Non Lead</v>
      </c>
      <c r="I4619" s="44" t="s">
        <v>34</v>
      </c>
    </row>
    <row r="4620" spans="4:9" x14ac:dyDescent="0.25">
      <c r="D4620" s="44">
        <v>4670</v>
      </c>
      <c r="E4620" s="44" t="s">
        <v>4647</v>
      </c>
      <c r="F4620" s="44" t="s">
        <v>21</v>
      </c>
      <c r="G4620" s="45" t="s">
        <v>21</v>
      </c>
      <c r="H4620" s="48" t="str">
        <f t="shared" si="311"/>
        <v>Non Lead</v>
      </c>
      <c r="I4620" s="44" t="s">
        <v>34</v>
      </c>
    </row>
    <row r="4621" spans="4:9" x14ac:dyDescent="0.25">
      <c r="D4621" s="44">
        <v>4671</v>
      </c>
      <c r="E4621" s="44" t="s">
        <v>4648</v>
      </c>
      <c r="F4621" s="44" t="s">
        <v>21</v>
      </c>
      <c r="G4621" s="45" t="s">
        <v>21</v>
      </c>
      <c r="H4621" s="48" t="str">
        <f t="shared" si="311"/>
        <v>Non Lead</v>
      </c>
      <c r="I4621" s="44" t="s">
        <v>34</v>
      </c>
    </row>
    <row r="4622" spans="4:9" x14ac:dyDescent="0.25">
      <c r="D4622" s="44">
        <v>4672</v>
      </c>
      <c r="E4622" s="44" t="s">
        <v>4649</v>
      </c>
      <c r="F4622" s="44" t="s">
        <v>21</v>
      </c>
      <c r="G4622" s="45" t="s">
        <v>21</v>
      </c>
      <c r="H4622" s="48" t="str">
        <f t="shared" si="311"/>
        <v>Non Lead</v>
      </c>
      <c r="I4622" s="44" t="s">
        <v>34</v>
      </c>
    </row>
    <row r="4623" spans="4:9" x14ac:dyDescent="0.25">
      <c r="D4623" s="44">
        <v>4673</v>
      </c>
      <c r="E4623" s="44" t="s">
        <v>4650</v>
      </c>
      <c r="F4623" s="44" t="s">
        <v>21</v>
      </c>
      <c r="G4623" s="45" t="s">
        <v>21</v>
      </c>
      <c r="H4623" s="48" t="str">
        <f t="shared" si="311"/>
        <v>Non Lead</v>
      </c>
      <c r="I4623" s="44" t="s">
        <v>34</v>
      </c>
    </row>
    <row r="4624" spans="4:9" x14ac:dyDescent="0.25">
      <c r="D4624" s="44">
        <v>4674</v>
      </c>
      <c r="E4624" s="44" t="s">
        <v>4651</v>
      </c>
      <c r="F4624" s="44" t="s">
        <v>21</v>
      </c>
      <c r="G4624" s="45" t="s">
        <v>21</v>
      </c>
      <c r="H4624" s="48" t="str">
        <f t="shared" si="311"/>
        <v>Non Lead</v>
      </c>
      <c r="I4624" s="44" t="s">
        <v>34</v>
      </c>
    </row>
    <row r="4625" spans="4:9" x14ac:dyDescent="0.25">
      <c r="D4625" s="44">
        <v>4675</v>
      </c>
      <c r="E4625" s="44" t="s">
        <v>4652</v>
      </c>
      <c r="F4625" s="44" t="s">
        <v>21</v>
      </c>
      <c r="G4625" s="45" t="s">
        <v>21</v>
      </c>
      <c r="H4625" s="48" t="str">
        <f t="shared" si="311"/>
        <v>Non Lead</v>
      </c>
      <c r="I4625" s="44" t="s">
        <v>34</v>
      </c>
    </row>
    <row r="4626" spans="4:9" x14ac:dyDescent="0.25">
      <c r="D4626" s="44">
        <v>4676</v>
      </c>
      <c r="E4626" s="44" t="s">
        <v>4653</v>
      </c>
      <c r="F4626" s="44" t="s">
        <v>21</v>
      </c>
      <c r="G4626" s="45" t="s">
        <v>21</v>
      </c>
      <c r="H4626" s="48" t="str">
        <f t="shared" si="311"/>
        <v>Non Lead</v>
      </c>
      <c r="I4626" s="44" t="s">
        <v>34</v>
      </c>
    </row>
    <row r="4627" spans="4:9" x14ac:dyDescent="0.25">
      <c r="D4627" s="44">
        <v>4677</v>
      </c>
      <c r="E4627" s="44" t="s">
        <v>4654</v>
      </c>
      <c r="F4627" s="44" t="s">
        <v>21</v>
      </c>
      <c r="G4627" s="45" t="s">
        <v>21</v>
      </c>
      <c r="H4627" s="48" t="str">
        <f t="shared" si="311"/>
        <v>Non Lead</v>
      </c>
      <c r="I4627" s="44" t="s">
        <v>34</v>
      </c>
    </row>
    <row r="4628" spans="4:9" x14ac:dyDescent="0.25">
      <c r="D4628" s="44">
        <v>4678</v>
      </c>
      <c r="E4628" s="44" t="s">
        <v>4655</v>
      </c>
      <c r="F4628" s="44" t="s">
        <v>21</v>
      </c>
      <c r="G4628" s="45" t="s">
        <v>21</v>
      </c>
      <c r="H4628" s="48" t="str">
        <f t="shared" si="311"/>
        <v>Non Lead</v>
      </c>
      <c r="I4628" s="44" t="s">
        <v>34</v>
      </c>
    </row>
    <row r="4629" spans="4:9" x14ac:dyDescent="0.25">
      <c r="D4629" s="44">
        <v>4679</v>
      </c>
      <c r="E4629" s="44" t="s">
        <v>4656</v>
      </c>
      <c r="F4629" s="44" t="s">
        <v>21</v>
      </c>
      <c r="G4629" s="45" t="s">
        <v>21</v>
      </c>
      <c r="H4629" s="48" t="str">
        <f t="shared" si="311"/>
        <v>Non Lead</v>
      </c>
      <c r="I4629" s="44" t="s">
        <v>34</v>
      </c>
    </row>
    <row r="4630" spans="4:9" x14ac:dyDescent="0.25">
      <c r="D4630" s="44">
        <v>4680</v>
      </c>
      <c r="E4630" s="44" t="s">
        <v>4657</v>
      </c>
      <c r="F4630" s="44" t="s">
        <v>21</v>
      </c>
      <c r="G4630" s="45" t="s">
        <v>21</v>
      </c>
      <c r="H4630" s="48" t="str">
        <f t="shared" si="311"/>
        <v>Non Lead</v>
      </c>
      <c r="I4630" s="44" t="s">
        <v>34</v>
      </c>
    </row>
    <row r="4631" spans="4:9" x14ac:dyDescent="0.25">
      <c r="D4631" s="44">
        <v>4681</v>
      </c>
      <c r="E4631" s="44" t="s">
        <v>4658</v>
      </c>
      <c r="F4631" s="44" t="s">
        <v>21</v>
      </c>
      <c r="G4631" s="45" t="s">
        <v>21</v>
      </c>
      <c r="H4631" s="48" t="str">
        <f t="shared" si="311"/>
        <v>Non Lead</v>
      </c>
      <c r="I4631" s="44" t="s">
        <v>34</v>
      </c>
    </row>
    <row r="4632" spans="4:9" x14ac:dyDescent="0.25">
      <c r="D4632" s="44">
        <v>4682</v>
      </c>
      <c r="E4632" s="44" t="s">
        <v>4659</v>
      </c>
      <c r="F4632" s="44" t="s">
        <v>21</v>
      </c>
      <c r="G4632" s="45" t="s">
        <v>21</v>
      </c>
      <c r="H4632" s="48" t="str">
        <f t="shared" si="311"/>
        <v>Non Lead</v>
      </c>
      <c r="I4632" s="44" t="s">
        <v>34</v>
      </c>
    </row>
    <row r="4633" spans="4:9" x14ac:dyDescent="0.25">
      <c r="D4633" s="44">
        <v>4683</v>
      </c>
      <c r="E4633" s="44" t="s">
        <v>4660</v>
      </c>
      <c r="F4633" s="44" t="s">
        <v>21</v>
      </c>
      <c r="G4633" s="45" t="s">
        <v>21</v>
      </c>
      <c r="H4633" s="48" t="str">
        <f t="shared" si="311"/>
        <v>Non Lead</v>
      </c>
      <c r="I4633" s="44" t="s">
        <v>34</v>
      </c>
    </row>
    <row r="4634" spans="4:9" x14ac:dyDescent="0.25">
      <c r="D4634" s="44">
        <v>4684</v>
      </c>
      <c r="E4634" s="44" t="s">
        <v>4661</v>
      </c>
      <c r="F4634" s="44" t="s">
        <v>21</v>
      </c>
      <c r="G4634" s="45" t="s">
        <v>21</v>
      </c>
      <c r="H4634" s="48" t="str">
        <f t="shared" si="311"/>
        <v>Non Lead</v>
      </c>
      <c r="I4634" s="44" t="s">
        <v>34</v>
      </c>
    </row>
    <row r="4635" spans="4:9" x14ac:dyDescent="0.25">
      <c r="D4635" s="44">
        <v>4685</v>
      </c>
      <c r="E4635" s="44" t="s">
        <v>4662</v>
      </c>
      <c r="F4635" s="44" t="s">
        <v>21</v>
      </c>
      <c r="G4635" s="45" t="s">
        <v>21</v>
      </c>
      <c r="H4635" s="48" t="str">
        <f t="shared" si="311"/>
        <v>Non Lead</v>
      </c>
      <c r="I4635" s="44" t="s">
        <v>34</v>
      </c>
    </row>
    <row r="4636" spans="4:9" x14ac:dyDescent="0.25">
      <c r="D4636" s="44">
        <v>4686</v>
      </c>
      <c r="E4636" s="44" t="s">
        <v>4663</v>
      </c>
      <c r="F4636" s="44" t="s">
        <v>21</v>
      </c>
      <c r="G4636" s="45" t="s">
        <v>21</v>
      </c>
      <c r="H4636" s="48" t="str">
        <f t="shared" si="311"/>
        <v>Non Lead</v>
      </c>
      <c r="I4636" s="44" t="s">
        <v>34</v>
      </c>
    </row>
    <row r="4637" spans="4:9" x14ac:dyDescent="0.25">
      <c r="D4637" s="44">
        <v>4687</v>
      </c>
      <c r="E4637" s="44" t="s">
        <v>4664</v>
      </c>
      <c r="F4637" s="44" t="s">
        <v>21</v>
      </c>
      <c r="G4637" s="45" t="s">
        <v>21</v>
      </c>
      <c r="H4637" s="48" t="str">
        <f t="shared" si="311"/>
        <v>Non Lead</v>
      </c>
      <c r="I4637" s="44" t="s">
        <v>34</v>
      </c>
    </row>
    <row r="4638" spans="4:9" x14ac:dyDescent="0.25">
      <c r="D4638" s="44">
        <v>4688</v>
      </c>
      <c r="E4638" s="44" t="s">
        <v>4665</v>
      </c>
      <c r="F4638" s="44" t="s">
        <v>21</v>
      </c>
      <c r="G4638" s="45" t="s">
        <v>21</v>
      </c>
      <c r="H4638" s="48" t="str">
        <f t="shared" si="311"/>
        <v>Non Lead</v>
      </c>
      <c r="I4638" s="44" t="s">
        <v>34</v>
      </c>
    </row>
    <row r="4639" spans="4:9" x14ac:dyDescent="0.25">
      <c r="D4639" s="44">
        <v>4689</v>
      </c>
      <c r="E4639" s="44" t="s">
        <v>4666</v>
      </c>
      <c r="F4639" s="44" t="s">
        <v>21</v>
      </c>
      <c r="G4639" s="45" t="s">
        <v>21</v>
      </c>
      <c r="H4639" s="48" t="str">
        <f t="shared" si="311"/>
        <v>Non Lead</v>
      </c>
      <c r="I4639" s="44" t="s">
        <v>34</v>
      </c>
    </row>
    <row r="4640" spans="4:9" x14ac:dyDescent="0.25">
      <c r="D4640" s="44">
        <v>4690</v>
      </c>
      <c r="E4640" s="44" t="s">
        <v>4667</v>
      </c>
      <c r="F4640" s="44" t="s">
        <v>21</v>
      </c>
      <c r="G4640" s="45" t="s">
        <v>21</v>
      </c>
      <c r="H4640" s="48" t="str">
        <f t="shared" si="311"/>
        <v>Non Lead</v>
      </c>
      <c r="I4640" s="44" t="s">
        <v>34</v>
      </c>
    </row>
    <row r="4641" spans="4:9" x14ac:dyDescent="0.25">
      <c r="D4641" s="44">
        <v>4691</v>
      </c>
      <c r="E4641" s="44" t="s">
        <v>4668</v>
      </c>
      <c r="F4641" s="44" t="s">
        <v>21</v>
      </c>
      <c r="G4641" s="45" t="s">
        <v>21</v>
      </c>
      <c r="H4641" s="48" t="str">
        <f t="shared" si="311"/>
        <v>Non Lead</v>
      </c>
      <c r="I4641" s="44" t="s">
        <v>34</v>
      </c>
    </row>
    <row r="4642" spans="4:9" x14ac:dyDescent="0.25">
      <c r="D4642" s="44">
        <v>4692</v>
      </c>
      <c r="E4642" s="44" t="s">
        <v>4669</v>
      </c>
      <c r="F4642" s="44" t="s">
        <v>21</v>
      </c>
      <c r="G4642" s="45" t="s">
        <v>21</v>
      </c>
      <c r="H4642" s="48" t="str">
        <f t="shared" si="311"/>
        <v>Non Lead</v>
      </c>
      <c r="I4642" s="44" t="s">
        <v>34</v>
      </c>
    </row>
    <row r="4643" spans="4:9" x14ac:dyDescent="0.25">
      <c r="D4643" s="44">
        <v>4693</v>
      </c>
      <c r="E4643" s="44" t="s">
        <v>4670</v>
      </c>
      <c r="F4643" s="44" t="s">
        <v>21</v>
      </c>
      <c r="G4643" s="45" t="s">
        <v>21</v>
      </c>
      <c r="H4643" s="48" t="str">
        <f t="shared" si="311"/>
        <v>Non Lead</v>
      </c>
      <c r="I4643" s="44" t="s">
        <v>34</v>
      </c>
    </row>
    <row r="4644" spans="4:9" x14ac:dyDescent="0.25">
      <c r="D4644" s="44">
        <v>4694</v>
      </c>
      <c r="E4644" s="44" t="s">
        <v>4671</v>
      </c>
      <c r="F4644" s="44" t="s">
        <v>21</v>
      </c>
      <c r="G4644" s="45" t="s">
        <v>21</v>
      </c>
      <c r="H4644" s="48" t="str">
        <f t="shared" si="311"/>
        <v>Non Lead</v>
      </c>
      <c r="I4644" s="44" t="s">
        <v>34</v>
      </c>
    </row>
    <row r="4645" spans="4:9" x14ac:dyDescent="0.25">
      <c r="D4645" s="44">
        <v>4695</v>
      </c>
      <c r="E4645" s="44" t="s">
        <v>4672</v>
      </c>
      <c r="F4645" s="44" t="s">
        <v>21</v>
      </c>
      <c r="G4645" s="45" t="s">
        <v>21</v>
      </c>
      <c r="H4645" s="48" t="str">
        <f t="shared" si="311"/>
        <v>Non Lead</v>
      </c>
      <c r="I4645" s="44" t="s">
        <v>34</v>
      </c>
    </row>
    <row r="4646" spans="4:9" x14ac:dyDescent="0.25">
      <c r="D4646" s="44">
        <v>4696</v>
      </c>
      <c r="E4646" s="44" t="s">
        <v>4673</v>
      </c>
      <c r="F4646" s="44" t="s">
        <v>21</v>
      </c>
      <c r="G4646" s="45" t="s">
        <v>21</v>
      </c>
      <c r="H4646" s="48" t="str">
        <f t="shared" si="311"/>
        <v>Non Lead</v>
      </c>
      <c r="I4646" s="44" t="s">
        <v>34</v>
      </c>
    </row>
    <row r="4647" spans="4:9" x14ac:dyDescent="0.25">
      <c r="D4647" s="44">
        <v>4697</v>
      </c>
      <c r="E4647" s="44" t="s">
        <v>4674</v>
      </c>
      <c r="F4647" s="44" t="s">
        <v>21</v>
      </c>
      <c r="G4647" s="45" t="s">
        <v>21</v>
      </c>
      <c r="H4647" s="48" t="str">
        <f t="shared" si="311"/>
        <v>Non Lead</v>
      </c>
      <c r="I4647" s="44" t="s">
        <v>34</v>
      </c>
    </row>
    <row r="4648" spans="4:9" x14ac:dyDescent="0.25">
      <c r="D4648" s="44">
        <v>4698</v>
      </c>
      <c r="E4648" s="44" t="s">
        <v>4675</v>
      </c>
      <c r="F4648" s="44" t="s">
        <v>21</v>
      </c>
      <c r="G4648" s="45" t="s">
        <v>21</v>
      </c>
      <c r="H4648" s="48" t="str">
        <f t="shared" si="311"/>
        <v>Non Lead</v>
      </c>
      <c r="I4648" s="44" t="s">
        <v>34</v>
      </c>
    </row>
    <row r="4649" spans="4:9" x14ac:dyDescent="0.25">
      <c r="D4649" s="44">
        <v>4699</v>
      </c>
      <c r="E4649" s="44" t="s">
        <v>4676</v>
      </c>
      <c r="F4649" s="44" t="s">
        <v>21</v>
      </c>
      <c r="G4649" s="45" t="s">
        <v>21</v>
      </c>
      <c r="H4649" s="48" t="str">
        <f t="shared" si="311"/>
        <v>Non Lead</v>
      </c>
      <c r="I4649" s="44" t="s">
        <v>34</v>
      </c>
    </row>
    <row r="4650" spans="4:9" x14ac:dyDescent="0.25">
      <c r="D4650" s="44">
        <v>4700</v>
      </c>
      <c r="E4650" s="44" t="s">
        <v>4677</v>
      </c>
      <c r="F4650" s="44" t="s">
        <v>21</v>
      </c>
      <c r="G4650" s="45" t="s">
        <v>21</v>
      </c>
      <c r="H4650" s="48" t="str">
        <f t="shared" si="311"/>
        <v>Non Lead</v>
      </c>
      <c r="I4650" s="44" t="s">
        <v>34</v>
      </c>
    </row>
    <row r="4651" spans="4:9" x14ac:dyDescent="0.25">
      <c r="D4651" s="44">
        <v>4701</v>
      </c>
      <c r="E4651" s="44" t="s">
        <v>4678</v>
      </c>
      <c r="F4651" s="44" t="s">
        <v>21</v>
      </c>
      <c r="G4651" s="45" t="s">
        <v>21</v>
      </c>
      <c r="H4651" s="48" t="str">
        <f t="shared" si="311"/>
        <v>Non Lead</v>
      </c>
      <c r="I4651" s="44" t="s">
        <v>34</v>
      </c>
    </row>
    <row r="4652" spans="4:9" x14ac:dyDescent="0.25">
      <c r="D4652" s="44">
        <v>4702</v>
      </c>
      <c r="E4652" s="44" t="s">
        <v>4679</v>
      </c>
      <c r="F4652" s="44" t="s">
        <v>21</v>
      </c>
      <c r="G4652" s="45" t="s">
        <v>21</v>
      </c>
      <c r="H4652" s="48" t="str">
        <f t="shared" si="311"/>
        <v>Non Lead</v>
      </c>
      <c r="I4652" s="44" t="s">
        <v>34</v>
      </c>
    </row>
    <row r="4653" spans="4:9" x14ac:dyDescent="0.25">
      <c r="D4653" s="44">
        <v>4703</v>
      </c>
      <c r="E4653" s="44" t="s">
        <v>4680</v>
      </c>
      <c r="F4653" s="44" t="s">
        <v>21</v>
      </c>
      <c r="G4653" s="45" t="s">
        <v>21</v>
      </c>
      <c r="H4653" s="48" t="str">
        <f t="shared" si="311"/>
        <v>Non Lead</v>
      </c>
      <c r="I4653" s="44" t="s">
        <v>34</v>
      </c>
    </row>
    <row r="4654" spans="4:9" x14ac:dyDescent="0.25">
      <c r="D4654" s="44">
        <v>4704</v>
      </c>
      <c r="E4654" s="44" t="s">
        <v>4681</v>
      </c>
      <c r="F4654" s="44" t="s">
        <v>21</v>
      </c>
      <c r="G4654" s="45" t="s">
        <v>21</v>
      </c>
      <c r="H4654" s="48" t="str">
        <f t="shared" si="311"/>
        <v>Non Lead</v>
      </c>
      <c r="I4654" s="44" t="s">
        <v>34</v>
      </c>
    </row>
    <row r="4655" spans="4:9" x14ac:dyDescent="0.25">
      <c r="D4655" s="44">
        <v>4705</v>
      </c>
      <c r="E4655" s="44" t="s">
        <v>4682</v>
      </c>
      <c r="F4655" s="44" t="s">
        <v>21</v>
      </c>
      <c r="G4655" s="45" t="s">
        <v>21</v>
      </c>
      <c r="H4655" s="48" t="str">
        <f t="shared" si="311"/>
        <v>Non Lead</v>
      </c>
      <c r="I4655" s="44" t="s">
        <v>34</v>
      </c>
    </row>
    <row r="4656" spans="4:9" x14ac:dyDescent="0.25">
      <c r="D4656" s="44">
        <v>4706</v>
      </c>
      <c r="E4656" s="44" t="s">
        <v>4683</v>
      </c>
      <c r="F4656" s="44" t="s">
        <v>21</v>
      </c>
      <c r="G4656" s="45" t="s">
        <v>21</v>
      </c>
      <c r="H4656" s="48" t="str">
        <f t="shared" si="311"/>
        <v>Non Lead</v>
      </c>
      <c r="I4656" s="44" t="s">
        <v>34</v>
      </c>
    </row>
    <row r="4657" spans="4:9" x14ac:dyDescent="0.25">
      <c r="D4657" s="44">
        <v>4707</v>
      </c>
      <c r="E4657" s="44" t="s">
        <v>4684</v>
      </c>
      <c r="F4657" s="44" t="s">
        <v>21</v>
      </c>
      <c r="G4657" s="45" t="s">
        <v>21</v>
      </c>
      <c r="H4657" s="48" t="str">
        <f t="shared" si="311"/>
        <v>Non Lead</v>
      </c>
      <c r="I4657" s="44" t="s">
        <v>34</v>
      </c>
    </row>
    <row r="4658" spans="4:9" x14ac:dyDescent="0.25">
      <c r="D4658" s="44">
        <v>4708</v>
      </c>
      <c r="E4658" s="44" t="s">
        <v>4685</v>
      </c>
      <c r="F4658" s="44" t="s">
        <v>21</v>
      </c>
      <c r="G4658" s="45" t="s">
        <v>21</v>
      </c>
      <c r="H4658" s="48" t="str">
        <f t="shared" si="311"/>
        <v>Non Lead</v>
      </c>
      <c r="I4658" s="44" t="s">
        <v>34</v>
      </c>
    </row>
    <row r="4659" spans="4:9" x14ac:dyDescent="0.25">
      <c r="D4659" s="44">
        <v>4709</v>
      </c>
      <c r="E4659" s="44" t="s">
        <v>4686</v>
      </c>
      <c r="F4659" s="44" t="s">
        <v>21</v>
      </c>
      <c r="G4659" s="45" t="s">
        <v>21</v>
      </c>
      <c r="H4659" s="48" t="str">
        <f t="shared" si="311"/>
        <v>Non Lead</v>
      </c>
      <c r="I4659" s="44" t="s">
        <v>34</v>
      </c>
    </row>
    <row r="4660" spans="4:9" x14ac:dyDescent="0.25">
      <c r="D4660" s="44">
        <v>4710</v>
      </c>
      <c r="E4660" s="44" t="s">
        <v>4687</v>
      </c>
      <c r="F4660" s="44" t="s">
        <v>21</v>
      </c>
      <c r="G4660" s="45" t="s">
        <v>21</v>
      </c>
      <c r="H4660" s="48" t="str">
        <f t="shared" si="311"/>
        <v>Non Lead</v>
      </c>
      <c r="I4660" s="44" t="s">
        <v>34</v>
      </c>
    </row>
    <row r="4661" spans="4:9" x14ac:dyDescent="0.25">
      <c r="D4661" s="44">
        <v>4711</v>
      </c>
      <c r="E4661" s="44" t="s">
        <v>4688</v>
      </c>
      <c r="F4661" s="44" t="s">
        <v>21</v>
      </c>
      <c r="G4661" s="45" t="s">
        <v>21</v>
      </c>
      <c r="H4661" s="48" t="str">
        <f t="shared" si="311"/>
        <v>Non Lead</v>
      </c>
      <c r="I4661" s="44" t="s">
        <v>34</v>
      </c>
    </row>
    <row r="4662" spans="4:9" x14ac:dyDescent="0.25">
      <c r="D4662" s="44">
        <v>4712</v>
      </c>
      <c r="E4662" s="44" t="s">
        <v>4689</v>
      </c>
      <c r="F4662" s="44" t="s">
        <v>21</v>
      </c>
      <c r="G4662" s="45" t="s">
        <v>21</v>
      </c>
      <c r="H4662" s="48" t="str">
        <f t="shared" si="311"/>
        <v>Non Lead</v>
      </c>
      <c r="I4662" s="44" t="s">
        <v>34</v>
      </c>
    </row>
    <row r="4663" spans="4:9" x14ac:dyDescent="0.25">
      <c r="D4663" s="44">
        <v>4713</v>
      </c>
      <c r="E4663" s="44" t="s">
        <v>4690</v>
      </c>
      <c r="F4663" s="44" t="s">
        <v>21</v>
      </c>
      <c r="G4663" s="45" t="s">
        <v>21</v>
      </c>
      <c r="H4663" s="48" t="str">
        <f t="shared" si="311"/>
        <v>Non Lead</v>
      </c>
      <c r="I4663" s="44" t="s">
        <v>34</v>
      </c>
    </row>
    <row r="4664" spans="4:9" x14ac:dyDescent="0.25">
      <c r="D4664" s="44">
        <v>4714</v>
      </c>
      <c r="E4664" s="44" t="s">
        <v>4691</v>
      </c>
      <c r="F4664" s="44" t="s">
        <v>21</v>
      </c>
      <c r="G4664" s="45" t="s">
        <v>21</v>
      </c>
      <c r="H4664" s="48" t="str">
        <f t="shared" si="311"/>
        <v>Non Lead</v>
      </c>
      <c r="I4664" s="44" t="s">
        <v>34</v>
      </c>
    </row>
    <row r="4665" spans="4:9" x14ac:dyDescent="0.25">
      <c r="D4665" s="44">
        <v>4715</v>
      </c>
      <c r="E4665" s="44" t="s">
        <v>4692</v>
      </c>
      <c r="F4665" s="44" t="s">
        <v>21</v>
      </c>
      <c r="G4665" s="45" t="s">
        <v>21</v>
      </c>
      <c r="H4665" s="48" t="str">
        <f t="shared" si="311"/>
        <v>Non Lead</v>
      </c>
      <c r="I4665" s="44" t="s">
        <v>34</v>
      </c>
    </row>
    <row r="4666" spans="4:9" x14ac:dyDescent="0.25">
      <c r="D4666" s="44">
        <v>4716</v>
      </c>
      <c r="E4666" s="44" t="s">
        <v>4693</v>
      </c>
      <c r="F4666" s="44" t="s">
        <v>21</v>
      </c>
      <c r="G4666" s="45" t="s">
        <v>21</v>
      </c>
      <c r="H4666" s="48" t="str">
        <f t="shared" si="311"/>
        <v>Non Lead</v>
      </c>
      <c r="I4666" s="44" t="s">
        <v>34</v>
      </c>
    </row>
    <row r="4667" spans="4:9" x14ac:dyDescent="0.25">
      <c r="D4667" s="44">
        <v>4717</v>
      </c>
      <c r="E4667" s="44" t="s">
        <v>4694</v>
      </c>
      <c r="F4667" s="44" t="s">
        <v>21</v>
      </c>
      <c r="G4667" s="45" t="s">
        <v>21</v>
      </c>
      <c r="H4667" s="48" t="str">
        <f t="shared" si="311"/>
        <v>Non Lead</v>
      </c>
      <c r="I4667" s="44" t="s">
        <v>34</v>
      </c>
    </row>
    <row r="4668" spans="4:9" x14ac:dyDescent="0.25">
      <c r="D4668" s="44">
        <v>4718</v>
      </c>
      <c r="E4668" s="44" t="s">
        <v>4695</v>
      </c>
      <c r="F4668" s="44" t="s">
        <v>21</v>
      </c>
      <c r="G4668" s="45" t="s">
        <v>21</v>
      </c>
      <c r="H4668" s="48" t="str">
        <f t="shared" si="311"/>
        <v>Non Lead</v>
      </c>
      <c r="I4668" s="44" t="s">
        <v>34</v>
      </c>
    </row>
    <row r="4669" spans="4:9" x14ac:dyDescent="0.25">
      <c r="D4669" s="44">
        <v>4719</v>
      </c>
      <c r="E4669" s="44" t="s">
        <v>4696</v>
      </c>
      <c r="F4669" s="44" t="s">
        <v>21</v>
      </c>
      <c r="G4669" s="45" t="s">
        <v>21</v>
      </c>
      <c r="H4669" s="48" t="str">
        <f t="shared" si="311"/>
        <v>Non Lead</v>
      </c>
      <c r="I4669" s="44" t="s">
        <v>34</v>
      </c>
    </row>
    <row r="4670" spans="4:9" x14ac:dyDescent="0.25">
      <c r="D4670" s="44">
        <v>4720</v>
      </c>
      <c r="E4670" s="44" t="s">
        <v>4697</v>
      </c>
      <c r="F4670" s="44" t="s">
        <v>21</v>
      </c>
      <c r="G4670" s="45" t="s">
        <v>21</v>
      </c>
      <c r="H4670" s="48" t="str">
        <f t="shared" si="311"/>
        <v>Non Lead</v>
      </c>
      <c r="I4670" s="44" t="s">
        <v>34</v>
      </c>
    </row>
    <row r="4671" spans="4:9" x14ac:dyDescent="0.25">
      <c r="D4671" s="44">
        <v>4721</v>
      </c>
      <c r="E4671" s="44" t="s">
        <v>4698</v>
      </c>
      <c r="F4671" s="44" t="s">
        <v>21</v>
      </c>
      <c r="G4671" s="45" t="s">
        <v>21</v>
      </c>
      <c r="H4671" s="48" t="str">
        <f t="shared" si="311"/>
        <v>Non Lead</v>
      </c>
      <c r="I4671" s="44" t="s">
        <v>34</v>
      </c>
    </row>
    <row r="4672" spans="4:9" x14ac:dyDescent="0.25">
      <c r="D4672" s="44">
        <v>4722</v>
      </c>
      <c r="E4672" s="44" t="s">
        <v>4699</v>
      </c>
      <c r="F4672" s="44" t="s">
        <v>21</v>
      </c>
      <c r="G4672" s="45" t="s">
        <v>21</v>
      </c>
      <c r="H4672" s="48" t="str">
        <f t="shared" si="311"/>
        <v>Non Lead</v>
      </c>
      <c r="I4672" s="44" t="s">
        <v>34</v>
      </c>
    </row>
    <row r="4673" spans="4:9" x14ac:dyDescent="0.25">
      <c r="D4673" s="44">
        <v>4723</v>
      </c>
      <c r="E4673" s="44" t="s">
        <v>4700</v>
      </c>
      <c r="F4673" s="44" t="s">
        <v>21</v>
      </c>
      <c r="G4673" s="45" t="s">
        <v>21</v>
      </c>
      <c r="H4673" s="48" t="str">
        <f t="shared" ref="H4673:H4736" si="312">IF(F4673="Lead",F4673,IF(G4673="Lead",G4673,IF(F4673="Unknown",F4673,IF(G4673="Unknown",G4673,IF(G4673="Galvanized Requiring Replacement",G4673,IF(F4673="NA",G4673,IF(G4673="NA",F4673,IF(AND(F4673="Non Lead",G4673="Non Lead"),"Non Lead","")
)))))))</f>
        <v>Non Lead</v>
      </c>
      <c r="I4673" s="44" t="s">
        <v>34</v>
      </c>
    </row>
    <row r="4674" spans="4:9" x14ac:dyDescent="0.25">
      <c r="D4674" s="44">
        <v>4724</v>
      </c>
      <c r="E4674" s="44" t="s">
        <v>4701</v>
      </c>
      <c r="F4674" s="44" t="s">
        <v>21</v>
      </c>
      <c r="G4674" s="45" t="s">
        <v>21</v>
      </c>
      <c r="H4674" s="48" t="str">
        <f t="shared" si="312"/>
        <v>Non Lead</v>
      </c>
      <c r="I4674" s="44" t="s">
        <v>34</v>
      </c>
    </row>
    <row r="4675" spans="4:9" x14ac:dyDescent="0.25">
      <c r="D4675" s="44">
        <v>4725</v>
      </c>
      <c r="E4675" s="44" t="s">
        <v>4702</v>
      </c>
      <c r="F4675" s="44" t="s">
        <v>21</v>
      </c>
      <c r="G4675" s="45" t="s">
        <v>21</v>
      </c>
      <c r="H4675" s="48" t="str">
        <f t="shared" si="312"/>
        <v>Non Lead</v>
      </c>
      <c r="I4675" s="44" t="s">
        <v>34</v>
      </c>
    </row>
    <row r="4676" spans="4:9" x14ac:dyDescent="0.25">
      <c r="D4676" s="44">
        <v>4726</v>
      </c>
      <c r="E4676" s="44" t="s">
        <v>4703</v>
      </c>
      <c r="F4676" s="44" t="s">
        <v>21</v>
      </c>
      <c r="G4676" s="45" t="s">
        <v>21</v>
      </c>
      <c r="H4676" s="48" t="str">
        <f t="shared" si="312"/>
        <v>Non Lead</v>
      </c>
      <c r="I4676" s="44" t="s">
        <v>34</v>
      </c>
    </row>
    <row r="4677" spans="4:9" x14ac:dyDescent="0.25">
      <c r="D4677" s="44">
        <v>4727</v>
      </c>
      <c r="E4677" s="44" t="s">
        <v>4704</v>
      </c>
      <c r="F4677" s="44" t="s">
        <v>21</v>
      </c>
      <c r="G4677" s="45" t="s">
        <v>21</v>
      </c>
      <c r="H4677" s="48" t="str">
        <f t="shared" si="312"/>
        <v>Non Lead</v>
      </c>
      <c r="I4677" s="44" t="s">
        <v>34</v>
      </c>
    </row>
    <row r="4678" spans="4:9" x14ac:dyDescent="0.25">
      <c r="D4678" s="44">
        <v>4728</v>
      </c>
      <c r="E4678" s="44" t="s">
        <v>4705</v>
      </c>
      <c r="F4678" s="44" t="s">
        <v>21</v>
      </c>
      <c r="G4678" s="45" t="s">
        <v>21</v>
      </c>
      <c r="H4678" s="48" t="str">
        <f t="shared" si="312"/>
        <v>Non Lead</v>
      </c>
      <c r="I4678" s="44" t="s">
        <v>34</v>
      </c>
    </row>
    <row r="4679" spans="4:9" x14ac:dyDescent="0.25">
      <c r="D4679" s="44">
        <v>4729</v>
      </c>
      <c r="E4679" s="44" t="s">
        <v>4706</v>
      </c>
      <c r="F4679" s="44" t="s">
        <v>21</v>
      </c>
      <c r="G4679" s="45" t="s">
        <v>21</v>
      </c>
      <c r="H4679" s="48" t="str">
        <f t="shared" si="312"/>
        <v>Non Lead</v>
      </c>
      <c r="I4679" s="44" t="s">
        <v>34</v>
      </c>
    </row>
    <row r="4680" spans="4:9" x14ac:dyDescent="0.25">
      <c r="D4680" s="44">
        <v>4730</v>
      </c>
      <c r="E4680" s="44" t="s">
        <v>4707</v>
      </c>
      <c r="F4680" s="44" t="s">
        <v>21</v>
      </c>
      <c r="G4680" s="45" t="s">
        <v>21</v>
      </c>
      <c r="H4680" s="48" t="str">
        <f t="shared" si="312"/>
        <v>Non Lead</v>
      </c>
      <c r="I4680" s="44" t="s">
        <v>34</v>
      </c>
    </row>
    <row r="4681" spans="4:9" x14ac:dyDescent="0.25">
      <c r="D4681" s="44">
        <v>4731</v>
      </c>
      <c r="E4681" s="44" t="s">
        <v>4708</v>
      </c>
      <c r="F4681" s="44" t="s">
        <v>21</v>
      </c>
      <c r="G4681" s="45" t="s">
        <v>21</v>
      </c>
      <c r="H4681" s="48" t="str">
        <f t="shared" si="312"/>
        <v>Non Lead</v>
      </c>
      <c r="I4681" s="44" t="s">
        <v>34</v>
      </c>
    </row>
    <row r="4682" spans="4:9" x14ac:dyDescent="0.25">
      <c r="D4682" s="44">
        <v>4732</v>
      </c>
      <c r="E4682" s="44" t="s">
        <v>4709</v>
      </c>
      <c r="F4682" s="44" t="s">
        <v>21</v>
      </c>
      <c r="G4682" s="45" t="s">
        <v>21</v>
      </c>
      <c r="H4682" s="48" t="str">
        <f t="shared" si="312"/>
        <v>Non Lead</v>
      </c>
      <c r="I4682" s="44" t="s">
        <v>34</v>
      </c>
    </row>
    <row r="4683" spans="4:9" x14ac:dyDescent="0.25">
      <c r="D4683" s="44">
        <v>4733</v>
      </c>
      <c r="E4683" s="44" t="s">
        <v>4710</v>
      </c>
      <c r="F4683" s="44" t="s">
        <v>21</v>
      </c>
      <c r="G4683" s="45" t="s">
        <v>21</v>
      </c>
      <c r="H4683" s="48" t="str">
        <f t="shared" si="312"/>
        <v>Non Lead</v>
      </c>
      <c r="I4683" s="44" t="s">
        <v>34</v>
      </c>
    </row>
    <row r="4684" spans="4:9" x14ac:dyDescent="0.25">
      <c r="D4684" s="44">
        <v>4734</v>
      </c>
      <c r="E4684" s="44" t="s">
        <v>4711</v>
      </c>
      <c r="F4684" s="44" t="s">
        <v>21</v>
      </c>
      <c r="G4684" s="45" t="s">
        <v>21</v>
      </c>
      <c r="H4684" s="48" t="str">
        <f t="shared" si="312"/>
        <v>Non Lead</v>
      </c>
      <c r="I4684" s="44" t="s">
        <v>34</v>
      </c>
    </row>
    <row r="4685" spans="4:9" x14ac:dyDescent="0.25">
      <c r="D4685" s="44">
        <v>4735</v>
      </c>
      <c r="E4685" s="44" t="s">
        <v>4712</v>
      </c>
      <c r="F4685" s="44" t="s">
        <v>21</v>
      </c>
      <c r="G4685" s="45" t="s">
        <v>21</v>
      </c>
      <c r="H4685" s="48" t="str">
        <f t="shared" si="312"/>
        <v>Non Lead</v>
      </c>
      <c r="I4685" s="44" t="s">
        <v>34</v>
      </c>
    </row>
    <row r="4686" spans="4:9" x14ac:dyDescent="0.25">
      <c r="D4686" s="44">
        <v>4736</v>
      </c>
      <c r="E4686" s="44" t="s">
        <v>4713</v>
      </c>
      <c r="F4686" s="44" t="s">
        <v>21</v>
      </c>
      <c r="G4686" s="45" t="s">
        <v>21</v>
      </c>
      <c r="H4686" s="48" t="str">
        <f t="shared" si="312"/>
        <v>Non Lead</v>
      </c>
      <c r="I4686" s="44" t="s">
        <v>34</v>
      </c>
    </row>
    <row r="4687" spans="4:9" x14ac:dyDescent="0.25">
      <c r="D4687" s="44">
        <v>4737</v>
      </c>
      <c r="E4687" s="44" t="s">
        <v>4714</v>
      </c>
      <c r="F4687" s="44" t="s">
        <v>21</v>
      </c>
      <c r="G4687" s="45" t="s">
        <v>21</v>
      </c>
      <c r="H4687" s="48" t="str">
        <f t="shared" si="312"/>
        <v>Non Lead</v>
      </c>
      <c r="I4687" s="44" t="s">
        <v>34</v>
      </c>
    </row>
    <row r="4688" spans="4:9" x14ac:dyDescent="0.25">
      <c r="D4688" s="44">
        <v>4738</v>
      </c>
      <c r="E4688" s="44" t="s">
        <v>4715</v>
      </c>
      <c r="F4688" s="44" t="s">
        <v>21</v>
      </c>
      <c r="G4688" s="45" t="s">
        <v>21</v>
      </c>
      <c r="H4688" s="48" t="str">
        <f t="shared" si="312"/>
        <v>Non Lead</v>
      </c>
      <c r="I4688" s="44" t="s">
        <v>34</v>
      </c>
    </row>
    <row r="4689" spans="4:9" x14ac:dyDescent="0.25">
      <c r="D4689" s="44">
        <v>4739</v>
      </c>
      <c r="E4689" s="44" t="s">
        <v>4716</v>
      </c>
      <c r="F4689" s="44" t="s">
        <v>21</v>
      </c>
      <c r="G4689" s="45" t="s">
        <v>21</v>
      </c>
      <c r="H4689" s="48" t="str">
        <f t="shared" si="312"/>
        <v>Non Lead</v>
      </c>
      <c r="I4689" s="44" t="s">
        <v>34</v>
      </c>
    </row>
    <row r="4690" spans="4:9" x14ac:dyDescent="0.25">
      <c r="D4690" s="44">
        <v>4740</v>
      </c>
      <c r="E4690" s="44" t="s">
        <v>4717</v>
      </c>
      <c r="F4690" s="44" t="s">
        <v>21</v>
      </c>
      <c r="G4690" s="45" t="s">
        <v>21</v>
      </c>
      <c r="H4690" s="48" t="str">
        <f t="shared" si="312"/>
        <v>Non Lead</v>
      </c>
      <c r="I4690" s="44" t="s">
        <v>34</v>
      </c>
    </row>
    <row r="4691" spans="4:9" x14ac:dyDescent="0.25">
      <c r="D4691" s="44">
        <v>4741</v>
      </c>
      <c r="E4691" s="44" t="s">
        <v>4718</v>
      </c>
      <c r="F4691" s="44" t="s">
        <v>21</v>
      </c>
      <c r="G4691" s="45" t="s">
        <v>21</v>
      </c>
      <c r="H4691" s="48" t="str">
        <f t="shared" si="312"/>
        <v>Non Lead</v>
      </c>
      <c r="I4691" s="44" t="s">
        <v>34</v>
      </c>
    </row>
    <row r="4692" spans="4:9" x14ac:dyDescent="0.25">
      <c r="D4692" s="44">
        <v>4742</v>
      </c>
      <c r="E4692" s="44" t="s">
        <v>4719</v>
      </c>
      <c r="F4692" s="44" t="s">
        <v>21</v>
      </c>
      <c r="G4692" s="45" t="s">
        <v>21</v>
      </c>
      <c r="H4692" s="48" t="str">
        <f t="shared" si="312"/>
        <v>Non Lead</v>
      </c>
      <c r="I4692" s="44" t="s">
        <v>34</v>
      </c>
    </row>
    <row r="4693" spans="4:9" x14ac:dyDescent="0.25">
      <c r="D4693" s="44">
        <v>4743</v>
      </c>
      <c r="E4693" s="44" t="s">
        <v>4719</v>
      </c>
      <c r="F4693" s="44" t="s">
        <v>21</v>
      </c>
      <c r="G4693" s="45" t="s">
        <v>21</v>
      </c>
      <c r="H4693" s="48" t="str">
        <f t="shared" si="312"/>
        <v>Non Lead</v>
      </c>
      <c r="I4693" s="44" t="s">
        <v>34</v>
      </c>
    </row>
    <row r="4694" spans="4:9" x14ac:dyDescent="0.25">
      <c r="D4694" s="44">
        <v>4744</v>
      </c>
      <c r="E4694" s="44" t="s">
        <v>4720</v>
      </c>
      <c r="F4694" s="44" t="s">
        <v>21</v>
      </c>
      <c r="G4694" s="45" t="s">
        <v>21</v>
      </c>
      <c r="H4694" s="48" t="str">
        <f t="shared" si="312"/>
        <v>Non Lead</v>
      </c>
      <c r="I4694" s="44" t="s">
        <v>34</v>
      </c>
    </row>
    <row r="4695" spans="4:9" x14ac:dyDescent="0.25">
      <c r="D4695" s="44">
        <v>4745</v>
      </c>
      <c r="E4695" s="44" t="s">
        <v>4721</v>
      </c>
      <c r="F4695" s="44" t="s">
        <v>21</v>
      </c>
      <c r="G4695" s="45" t="s">
        <v>21</v>
      </c>
      <c r="H4695" s="48" t="str">
        <f t="shared" si="312"/>
        <v>Non Lead</v>
      </c>
      <c r="I4695" s="44" t="s">
        <v>34</v>
      </c>
    </row>
    <row r="4696" spans="4:9" x14ac:dyDescent="0.25">
      <c r="D4696" s="44">
        <v>4746</v>
      </c>
      <c r="E4696" s="44" t="s">
        <v>4722</v>
      </c>
      <c r="F4696" s="44" t="s">
        <v>21</v>
      </c>
      <c r="G4696" s="45" t="s">
        <v>21</v>
      </c>
      <c r="H4696" s="48" t="str">
        <f t="shared" si="312"/>
        <v>Non Lead</v>
      </c>
      <c r="I4696" s="44" t="s">
        <v>34</v>
      </c>
    </row>
    <row r="4697" spans="4:9" x14ac:dyDescent="0.25">
      <c r="D4697" s="44">
        <v>4747</v>
      </c>
      <c r="E4697" s="44" t="s">
        <v>4723</v>
      </c>
      <c r="F4697" s="44" t="s">
        <v>21</v>
      </c>
      <c r="G4697" s="45" t="s">
        <v>21</v>
      </c>
      <c r="H4697" s="48" t="str">
        <f t="shared" si="312"/>
        <v>Non Lead</v>
      </c>
      <c r="I4697" s="44" t="s">
        <v>34</v>
      </c>
    </row>
    <row r="4698" spans="4:9" x14ac:dyDescent="0.25">
      <c r="D4698" s="44">
        <v>4748</v>
      </c>
      <c r="E4698" s="44" t="s">
        <v>4723</v>
      </c>
      <c r="F4698" s="44" t="s">
        <v>21</v>
      </c>
      <c r="G4698" s="45" t="s">
        <v>21</v>
      </c>
      <c r="H4698" s="48" t="str">
        <f t="shared" si="312"/>
        <v>Non Lead</v>
      </c>
      <c r="I4698" s="44" t="s">
        <v>34</v>
      </c>
    </row>
    <row r="4699" spans="4:9" x14ac:dyDescent="0.25">
      <c r="D4699" s="44">
        <v>4749</v>
      </c>
      <c r="E4699" s="44" t="s">
        <v>4724</v>
      </c>
      <c r="F4699" s="44" t="s">
        <v>21</v>
      </c>
      <c r="G4699" s="45" t="s">
        <v>21</v>
      </c>
      <c r="H4699" s="48" t="str">
        <f t="shared" si="312"/>
        <v>Non Lead</v>
      </c>
      <c r="I4699" s="44" t="s">
        <v>34</v>
      </c>
    </row>
    <row r="4700" spans="4:9" x14ac:dyDescent="0.25">
      <c r="D4700" s="44">
        <v>4750</v>
      </c>
      <c r="E4700" s="44" t="s">
        <v>4725</v>
      </c>
      <c r="F4700" s="44" t="s">
        <v>21</v>
      </c>
      <c r="G4700" s="45" t="s">
        <v>21</v>
      </c>
      <c r="H4700" s="48" t="str">
        <f t="shared" si="312"/>
        <v>Non Lead</v>
      </c>
      <c r="I4700" s="44" t="s">
        <v>34</v>
      </c>
    </row>
    <row r="4701" spans="4:9" x14ac:dyDescent="0.25">
      <c r="D4701" s="44">
        <v>4751</v>
      </c>
      <c r="E4701" s="44" t="s">
        <v>4726</v>
      </c>
      <c r="F4701" s="44" t="s">
        <v>21</v>
      </c>
      <c r="G4701" s="45" t="s">
        <v>21</v>
      </c>
      <c r="H4701" s="48" t="str">
        <f t="shared" si="312"/>
        <v>Non Lead</v>
      </c>
      <c r="I4701" s="44" t="s">
        <v>34</v>
      </c>
    </row>
    <row r="4702" spans="4:9" x14ac:dyDescent="0.25">
      <c r="D4702" s="44">
        <v>4752</v>
      </c>
      <c r="E4702" s="44" t="s">
        <v>4727</v>
      </c>
      <c r="F4702" s="44" t="s">
        <v>21</v>
      </c>
      <c r="G4702" s="45" t="s">
        <v>21</v>
      </c>
      <c r="H4702" s="48" t="str">
        <f t="shared" si="312"/>
        <v>Non Lead</v>
      </c>
      <c r="I4702" s="44" t="s">
        <v>34</v>
      </c>
    </row>
    <row r="4703" spans="4:9" x14ac:dyDescent="0.25">
      <c r="D4703" s="44">
        <v>4753</v>
      </c>
      <c r="E4703" s="44" t="s">
        <v>4728</v>
      </c>
      <c r="F4703" s="44" t="s">
        <v>21</v>
      </c>
      <c r="G4703" s="45" t="s">
        <v>21</v>
      </c>
      <c r="H4703" s="48" t="str">
        <f t="shared" si="312"/>
        <v>Non Lead</v>
      </c>
      <c r="I4703" s="44" t="s">
        <v>34</v>
      </c>
    </row>
    <row r="4704" spans="4:9" x14ac:dyDescent="0.25">
      <c r="D4704" s="44">
        <v>4754</v>
      </c>
      <c r="E4704" s="44" t="s">
        <v>4729</v>
      </c>
      <c r="F4704" s="44" t="s">
        <v>21</v>
      </c>
      <c r="G4704" s="45" t="s">
        <v>21</v>
      </c>
      <c r="H4704" s="48" t="str">
        <f t="shared" si="312"/>
        <v>Non Lead</v>
      </c>
      <c r="I4704" s="44" t="s">
        <v>34</v>
      </c>
    </row>
    <row r="4705" spans="4:9" x14ac:dyDescent="0.25">
      <c r="D4705" s="44">
        <v>4755</v>
      </c>
      <c r="E4705" s="44" t="s">
        <v>4730</v>
      </c>
      <c r="F4705" s="44" t="s">
        <v>21</v>
      </c>
      <c r="G4705" s="45" t="s">
        <v>21</v>
      </c>
      <c r="H4705" s="48" t="str">
        <f t="shared" si="312"/>
        <v>Non Lead</v>
      </c>
      <c r="I4705" s="44" t="s">
        <v>34</v>
      </c>
    </row>
    <row r="4706" spans="4:9" x14ac:dyDescent="0.25">
      <c r="D4706" s="44">
        <v>4756</v>
      </c>
      <c r="E4706" s="44" t="s">
        <v>4731</v>
      </c>
      <c r="F4706" s="44" t="s">
        <v>21</v>
      </c>
      <c r="G4706" s="45" t="s">
        <v>21</v>
      </c>
      <c r="H4706" s="48" t="str">
        <f t="shared" si="312"/>
        <v>Non Lead</v>
      </c>
      <c r="I4706" s="44" t="s">
        <v>34</v>
      </c>
    </row>
    <row r="4707" spans="4:9" x14ac:dyDescent="0.25">
      <c r="D4707" s="44">
        <v>4757</v>
      </c>
      <c r="E4707" s="44" t="s">
        <v>4732</v>
      </c>
      <c r="F4707" s="44" t="s">
        <v>21</v>
      </c>
      <c r="G4707" s="45" t="s">
        <v>21</v>
      </c>
      <c r="H4707" s="48" t="str">
        <f t="shared" si="312"/>
        <v>Non Lead</v>
      </c>
      <c r="I4707" s="44" t="s">
        <v>34</v>
      </c>
    </row>
    <row r="4708" spans="4:9" x14ac:dyDescent="0.25">
      <c r="D4708" s="44">
        <v>4758</v>
      </c>
      <c r="E4708" s="44" t="s">
        <v>4733</v>
      </c>
      <c r="F4708" s="44" t="s">
        <v>21</v>
      </c>
      <c r="G4708" s="45" t="s">
        <v>21</v>
      </c>
      <c r="H4708" s="48" t="str">
        <f t="shared" si="312"/>
        <v>Non Lead</v>
      </c>
      <c r="I4708" s="44" t="s">
        <v>34</v>
      </c>
    </row>
    <row r="4709" spans="4:9" x14ac:dyDescent="0.25">
      <c r="D4709" s="44">
        <v>4759</v>
      </c>
      <c r="E4709" s="44" t="s">
        <v>4734</v>
      </c>
      <c r="F4709" s="44" t="s">
        <v>21</v>
      </c>
      <c r="G4709" s="45" t="s">
        <v>21</v>
      </c>
      <c r="H4709" s="48" t="str">
        <f t="shared" si="312"/>
        <v>Non Lead</v>
      </c>
      <c r="I4709" s="44" t="s">
        <v>34</v>
      </c>
    </row>
    <row r="4710" spans="4:9" x14ac:dyDescent="0.25">
      <c r="D4710" s="44">
        <v>4760</v>
      </c>
      <c r="E4710" s="44" t="s">
        <v>4735</v>
      </c>
      <c r="F4710" s="44" t="s">
        <v>21</v>
      </c>
      <c r="G4710" s="45" t="s">
        <v>21</v>
      </c>
      <c r="H4710" s="48" t="str">
        <f t="shared" si="312"/>
        <v>Non Lead</v>
      </c>
      <c r="I4710" s="44" t="s">
        <v>34</v>
      </c>
    </row>
    <row r="4711" spans="4:9" x14ac:dyDescent="0.25">
      <c r="D4711" s="44">
        <v>4761</v>
      </c>
      <c r="E4711" s="44" t="s">
        <v>4736</v>
      </c>
      <c r="F4711" s="44" t="s">
        <v>21</v>
      </c>
      <c r="G4711" s="45" t="s">
        <v>21</v>
      </c>
      <c r="H4711" s="48" t="str">
        <f t="shared" si="312"/>
        <v>Non Lead</v>
      </c>
      <c r="I4711" s="44" t="s">
        <v>34</v>
      </c>
    </row>
    <row r="4712" spans="4:9" x14ac:dyDescent="0.25">
      <c r="D4712" s="44">
        <v>4762</v>
      </c>
      <c r="E4712" s="44" t="s">
        <v>4737</v>
      </c>
      <c r="F4712" s="44" t="s">
        <v>21</v>
      </c>
      <c r="G4712" s="45" t="s">
        <v>21</v>
      </c>
      <c r="H4712" s="48" t="str">
        <f t="shared" si="312"/>
        <v>Non Lead</v>
      </c>
      <c r="I4712" s="44" t="s">
        <v>34</v>
      </c>
    </row>
    <row r="4713" spans="4:9" x14ac:dyDescent="0.25">
      <c r="D4713" s="44">
        <v>4763</v>
      </c>
      <c r="E4713" s="44" t="s">
        <v>4738</v>
      </c>
      <c r="F4713" s="44" t="s">
        <v>21</v>
      </c>
      <c r="G4713" s="45" t="s">
        <v>21</v>
      </c>
      <c r="H4713" s="48" t="str">
        <f t="shared" si="312"/>
        <v>Non Lead</v>
      </c>
      <c r="I4713" s="44" t="s">
        <v>34</v>
      </c>
    </row>
    <row r="4714" spans="4:9" x14ac:dyDescent="0.25">
      <c r="D4714" s="44">
        <v>4764</v>
      </c>
      <c r="E4714" s="44" t="s">
        <v>4739</v>
      </c>
      <c r="F4714" s="44" t="s">
        <v>21</v>
      </c>
      <c r="G4714" s="45" t="s">
        <v>21</v>
      </c>
      <c r="H4714" s="48" t="str">
        <f t="shared" si="312"/>
        <v>Non Lead</v>
      </c>
      <c r="I4714" s="44" t="s">
        <v>34</v>
      </c>
    </row>
    <row r="4715" spans="4:9" x14ac:dyDescent="0.25">
      <c r="D4715" s="44">
        <v>4765</v>
      </c>
      <c r="E4715" s="44" t="s">
        <v>4740</v>
      </c>
      <c r="F4715" s="44" t="s">
        <v>21</v>
      </c>
      <c r="G4715" s="45" t="s">
        <v>21</v>
      </c>
      <c r="H4715" s="48" t="str">
        <f t="shared" si="312"/>
        <v>Non Lead</v>
      </c>
      <c r="I4715" s="44" t="s">
        <v>34</v>
      </c>
    </row>
    <row r="4716" spans="4:9" x14ac:dyDescent="0.25">
      <c r="D4716" s="44">
        <v>4766</v>
      </c>
      <c r="E4716" s="44" t="s">
        <v>4741</v>
      </c>
      <c r="F4716" s="44" t="s">
        <v>21</v>
      </c>
      <c r="G4716" s="45" t="s">
        <v>21</v>
      </c>
      <c r="H4716" s="48" t="str">
        <f t="shared" si="312"/>
        <v>Non Lead</v>
      </c>
      <c r="I4716" s="44" t="s">
        <v>34</v>
      </c>
    </row>
    <row r="4717" spans="4:9" x14ac:dyDescent="0.25">
      <c r="D4717" s="44">
        <v>4767</v>
      </c>
      <c r="E4717" s="44" t="s">
        <v>4742</v>
      </c>
      <c r="F4717" s="44" t="s">
        <v>21</v>
      </c>
      <c r="G4717" s="45" t="s">
        <v>21</v>
      </c>
      <c r="H4717" s="48" t="str">
        <f t="shared" si="312"/>
        <v>Non Lead</v>
      </c>
      <c r="I4717" s="44" t="s">
        <v>34</v>
      </c>
    </row>
    <row r="4718" spans="4:9" x14ac:dyDescent="0.25">
      <c r="D4718" s="44">
        <v>4768</v>
      </c>
      <c r="E4718" s="44" t="s">
        <v>4743</v>
      </c>
      <c r="F4718" s="44" t="s">
        <v>21</v>
      </c>
      <c r="G4718" s="45" t="s">
        <v>21</v>
      </c>
      <c r="H4718" s="48" t="str">
        <f t="shared" si="312"/>
        <v>Non Lead</v>
      </c>
      <c r="I4718" s="44" t="s">
        <v>34</v>
      </c>
    </row>
    <row r="4719" spans="4:9" x14ac:dyDescent="0.25">
      <c r="D4719" s="44">
        <v>4769</v>
      </c>
      <c r="E4719" s="44" t="s">
        <v>4744</v>
      </c>
      <c r="F4719" s="44" t="s">
        <v>21</v>
      </c>
      <c r="G4719" s="45" t="s">
        <v>21</v>
      </c>
      <c r="H4719" s="48" t="str">
        <f t="shared" si="312"/>
        <v>Non Lead</v>
      </c>
      <c r="I4719" s="44" t="s">
        <v>34</v>
      </c>
    </row>
    <row r="4720" spans="4:9" x14ac:dyDescent="0.25">
      <c r="D4720" s="44">
        <v>4770</v>
      </c>
      <c r="E4720" s="44" t="s">
        <v>4745</v>
      </c>
      <c r="F4720" s="44" t="s">
        <v>21</v>
      </c>
      <c r="G4720" s="45" t="s">
        <v>21</v>
      </c>
      <c r="H4720" s="48" t="str">
        <f t="shared" si="312"/>
        <v>Non Lead</v>
      </c>
      <c r="I4720" s="44" t="s">
        <v>34</v>
      </c>
    </row>
    <row r="4721" spans="4:9" x14ac:dyDescent="0.25">
      <c r="D4721" s="44">
        <v>4771</v>
      </c>
      <c r="E4721" s="44" t="s">
        <v>4746</v>
      </c>
      <c r="F4721" s="44" t="s">
        <v>21</v>
      </c>
      <c r="G4721" s="45" t="s">
        <v>21</v>
      </c>
      <c r="H4721" s="48" t="str">
        <f t="shared" si="312"/>
        <v>Non Lead</v>
      </c>
      <c r="I4721" s="44" t="s">
        <v>34</v>
      </c>
    </row>
    <row r="4722" spans="4:9" x14ac:dyDescent="0.25">
      <c r="D4722" s="44">
        <v>4772</v>
      </c>
      <c r="E4722" s="44" t="s">
        <v>4747</v>
      </c>
      <c r="F4722" s="44" t="s">
        <v>21</v>
      </c>
      <c r="G4722" s="45" t="s">
        <v>21</v>
      </c>
      <c r="H4722" s="48" t="str">
        <f t="shared" si="312"/>
        <v>Non Lead</v>
      </c>
      <c r="I4722" s="44" t="s">
        <v>34</v>
      </c>
    </row>
    <row r="4723" spans="4:9" x14ac:dyDescent="0.25">
      <c r="D4723" s="44">
        <v>4773</v>
      </c>
      <c r="E4723" s="44" t="s">
        <v>4748</v>
      </c>
      <c r="F4723" s="44" t="s">
        <v>21</v>
      </c>
      <c r="G4723" s="45" t="s">
        <v>21</v>
      </c>
      <c r="H4723" s="48" t="str">
        <f t="shared" si="312"/>
        <v>Non Lead</v>
      </c>
      <c r="I4723" s="44" t="s">
        <v>34</v>
      </c>
    </row>
    <row r="4724" spans="4:9" x14ac:dyDescent="0.25">
      <c r="D4724" s="44">
        <v>4774</v>
      </c>
      <c r="E4724" s="44" t="s">
        <v>4749</v>
      </c>
      <c r="F4724" s="44" t="s">
        <v>21</v>
      </c>
      <c r="G4724" s="45" t="s">
        <v>21</v>
      </c>
      <c r="H4724" s="48" t="str">
        <f t="shared" si="312"/>
        <v>Non Lead</v>
      </c>
      <c r="I4724" s="44" t="s">
        <v>34</v>
      </c>
    </row>
    <row r="4725" spans="4:9" x14ac:dyDescent="0.25">
      <c r="D4725" s="44">
        <v>4775</v>
      </c>
      <c r="E4725" s="44" t="s">
        <v>4750</v>
      </c>
      <c r="F4725" s="44" t="s">
        <v>21</v>
      </c>
      <c r="G4725" s="45" t="s">
        <v>21</v>
      </c>
      <c r="H4725" s="48" t="str">
        <f t="shared" si="312"/>
        <v>Non Lead</v>
      </c>
      <c r="I4725" s="44" t="s">
        <v>34</v>
      </c>
    </row>
    <row r="4726" spans="4:9" x14ac:dyDescent="0.25">
      <c r="D4726" s="44">
        <v>4776</v>
      </c>
      <c r="E4726" s="44" t="s">
        <v>4751</v>
      </c>
      <c r="F4726" s="44" t="s">
        <v>21</v>
      </c>
      <c r="G4726" s="45" t="s">
        <v>21</v>
      </c>
      <c r="H4726" s="48" t="str">
        <f t="shared" si="312"/>
        <v>Non Lead</v>
      </c>
      <c r="I4726" s="44" t="s">
        <v>34</v>
      </c>
    </row>
    <row r="4727" spans="4:9" x14ac:dyDescent="0.25">
      <c r="D4727" s="44">
        <v>4777</v>
      </c>
      <c r="E4727" s="44" t="s">
        <v>4752</v>
      </c>
      <c r="F4727" s="44" t="s">
        <v>21</v>
      </c>
      <c r="G4727" s="45" t="s">
        <v>21</v>
      </c>
      <c r="H4727" s="48" t="str">
        <f t="shared" si="312"/>
        <v>Non Lead</v>
      </c>
      <c r="I4727" s="44" t="s">
        <v>34</v>
      </c>
    </row>
    <row r="4728" spans="4:9" x14ac:dyDescent="0.25">
      <c r="D4728" s="44">
        <v>4778</v>
      </c>
      <c r="E4728" s="44" t="s">
        <v>4753</v>
      </c>
      <c r="F4728" s="44" t="s">
        <v>21</v>
      </c>
      <c r="G4728" s="45" t="s">
        <v>21</v>
      </c>
      <c r="H4728" s="48" t="str">
        <f t="shared" si="312"/>
        <v>Non Lead</v>
      </c>
      <c r="I4728" s="44" t="s">
        <v>34</v>
      </c>
    </row>
    <row r="4729" spans="4:9" x14ac:dyDescent="0.25">
      <c r="D4729" s="44">
        <v>4779</v>
      </c>
      <c r="E4729" s="44" t="s">
        <v>4754</v>
      </c>
      <c r="F4729" s="44" t="s">
        <v>21</v>
      </c>
      <c r="G4729" s="45" t="s">
        <v>21</v>
      </c>
      <c r="H4729" s="48" t="str">
        <f t="shared" si="312"/>
        <v>Non Lead</v>
      </c>
      <c r="I4729" s="44" t="s">
        <v>34</v>
      </c>
    </row>
    <row r="4730" spans="4:9" x14ac:dyDescent="0.25">
      <c r="D4730" s="44">
        <v>4780</v>
      </c>
      <c r="E4730" s="44" t="s">
        <v>4755</v>
      </c>
      <c r="F4730" s="44" t="s">
        <v>21</v>
      </c>
      <c r="G4730" s="45" t="s">
        <v>21</v>
      </c>
      <c r="H4730" s="48" t="str">
        <f t="shared" si="312"/>
        <v>Non Lead</v>
      </c>
      <c r="I4730" s="44" t="s">
        <v>34</v>
      </c>
    </row>
    <row r="4731" spans="4:9" x14ac:dyDescent="0.25">
      <c r="D4731" s="44">
        <v>4781</v>
      </c>
      <c r="E4731" s="44" t="s">
        <v>4756</v>
      </c>
      <c r="F4731" s="44" t="s">
        <v>21</v>
      </c>
      <c r="G4731" s="45" t="s">
        <v>21</v>
      </c>
      <c r="H4731" s="48" t="str">
        <f t="shared" si="312"/>
        <v>Non Lead</v>
      </c>
      <c r="I4731" s="44" t="s">
        <v>34</v>
      </c>
    </row>
    <row r="4732" spans="4:9" x14ac:dyDescent="0.25">
      <c r="D4732" s="44">
        <v>4782</v>
      </c>
      <c r="E4732" s="44" t="s">
        <v>4757</v>
      </c>
      <c r="F4732" s="44" t="s">
        <v>21</v>
      </c>
      <c r="G4732" s="45" t="s">
        <v>21</v>
      </c>
      <c r="H4732" s="48" t="str">
        <f t="shared" si="312"/>
        <v>Non Lead</v>
      </c>
      <c r="I4732" s="44" t="s">
        <v>34</v>
      </c>
    </row>
    <row r="4733" spans="4:9" x14ac:dyDescent="0.25">
      <c r="D4733" s="44">
        <v>4783</v>
      </c>
      <c r="E4733" s="44" t="s">
        <v>4758</v>
      </c>
      <c r="F4733" s="44" t="s">
        <v>21</v>
      </c>
      <c r="G4733" s="45" t="s">
        <v>21</v>
      </c>
      <c r="H4733" s="48" t="str">
        <f t="shared" si="312"/>
        <v>Non Lead</v>
      </c>
      <c r="I4733" s="44" t="s">
        <v>34</v>
      </c>
    </row>
    <row r="4734" spans="4:9" x14ac:dyDescent="0.25">
      <c r="D4734" s="44">
        <v>4784</v>
      </c>
      <c r="E4734" s="44" t="s">
        <v>4759</v>
      </c>
      <c r="F4734" s="44" t="s">
        <v>21</v>
      </c>
      <c r="G4734" s="45" t="s">
        <v>21</v>
      </c>
      <c r="H4734" s="48" t="str">
        <f t="shared" si="312"/>
        <v>Non Lead</v>
      </c>
      <c r="I4734" s="44" t="s">
        <v>34</v>
      </c>
    </row>
    <row r="4735" spans="4:9" x14ac:dyDescent="0.25">
      <c r="D4735" s="44">
        <v>4785</v>
      </c>
      <c r="E4735" s="44" t="s">
        <v>4760</v>
      </c>
      <c r="F4735" s="44" t="s">
        <v>21</v>
      </c>
      <c r="G4735" s="45" t="s">
        <v>21</v>
      </c>
      <c r="H4735" s="48" t="str">
        <f t="shared" si="312"/>
        <v>Non Lead</v>
      </c>
      <c r="I4735" s="44" t="s">
        <v>34</v>
      </c>
    </row>
    <row r="4736" spans="4:9" x14ac:dyDescent="0.25">
      <c r="D4736" s="44">
        <v>4786</v>
      </c>
      <c r="E4736" s="44" t="s">
        <v>4761</v>
      </c>
      <c r="F4736" s="44" t="s">
        <v>21</v>
      </c>
      <c r="G4736" s="45" t="s">
        <v>21</v>
      </c>
      <c r="H4736" s="48" t="str">
        <f t="shared" si="312"/>
        <v>Non Lead</v>
      </c>
      <c r="I4736" s="44" t="s">
        <v>34</v>
      </c>
    </row>
    <row r="4737" spans="4:9" x14ac:dyDescent="0.25">
      <c r="D4737" s="44">
        <v>4787</v>
      </c>
      <c r="E4737" s="44" t="s">
        <v>4762</v>
      </c>
      <c r="F4737" s="44" t="s">
        <v>21</v>
      </c>
      <c r="G4737" s="45" t="s">
        <v>21</v>
      </c>
      <c r="H4737" s="48" t="str">
        <f t="shared" ref="H4737:H4800" si="313">IF(F4737="Lead",F4737,IF(G4737="Lead",G4737,IF(F4737="Unknown",F4737,IF(G4737="Unknown",G4737,IF(G4737="Galvanized Requiring Replacement",G4737,IF(F4737="NA",G4737,IF(G4737="NA",F4737,IF(AND(F4737="Non Lead",G4737="Non Lead"),"Non Lead","")
)))))))</f>
        <v>Non Lead</v>
      </c>
      <c r="I4737" s="44" t="s">
        <v>34</v>
      </c>
    </row>
    <row r="4738" spans="4:9" x14ac:dyDescent="0.25">
      <c r="D4738" s="44">
        <v>4788</v>
      </c>
      <c r="E4738" s="44" t="s">
        <v>4763</v>
      </c>
      <c r="F4738" s="44" t="s">
        <v>21</v>
      </c>
      <c r="G4738" s="45" t="s">
        <v>21</v>
      </c>
      <c r="H4738" s="48" t="str">
        <f t="shared" si="313"/>
        <v>Non Lead</v>
      </c>
      <c r="I4738" s="44" t="s">
        <v>34</v>
      </c>
    </row>
    <row r="4739" spans="4:9" x14ac:dyDescent="0.25">
      <c r="D4739" s="44">
        <v>4789</v>
      </c>
      <c r="E4739" s="44" t="s">
        <v>4764</v>
      </c>
      <c r="F4739" s="44" t="s">
        <v>21</v>
      </c>
      <c r="G4739" s="45" t="s">
        <v>21</v>
      </c>
      <c r="H4739" s="48" t="str">
        <f t="shared" si="313"/>
        <v>Non Lead</v>
      </c>
      <c r="I4739" s="44" t="s">
        <v>34</v>
      </c>
    </row>
    <row r="4740" spans="4:9" x14ac:dyDescent="0.25">
      <c r="D4740" s="44">
        <v>4790</v>
      </c>
      <c r="E4740" s="44" t="s">
        <v>4765</v>
      </c>
      <c r="F4740" s="44" t="s">
        <v>21</v>
      </c>
      <c r="G4740" s="45" t="s">
        <v>21</v>
      </c>
      <c r="H4740" s="48" t="str">
        <f t="shared" si="313"/>
        <v>Non Lead</v>
      </c>
      <c r="I4740" s="44" t="s">
        <v>34</v>
      </c>
    </row>
    <row r="4741" spans="4:9" x14ac:dyDescent="0.25">
      <c r="D4741" s="44">
        <v>4791</v>
      </c>
      <c r="E4741" s="44" t="s">
        <v>4766</v>
      </c>
      <c r="F4741" s="44" t="s">
        <v>21</v>
      </c>
      <c r="G4741" s="45" t="s">
        <v>21</v>
      </c>
      <c r="H4741" s="48" t="str">
        <f t="shared" si="313"/>
        <v>Non Lead</v>
      </c>
      <c r="I4741" s="44" t="s">
        <v>34</v>
      </c>
    </row>
    <row r="4742" spans="4:9" x14ac:dyDescent="0.25">
      <c r="D4742" s="44">
        <v>4792</v>
      </c>
      <c r="E4742" s="44" t="s">
        <v>4767</v>
      </c>
      <c r="F4742" s="44" t="s">
        <v>21</v>
      </c>
      <c r="G4742" s="45" t="s">
        <v>21</v>
      </c>
      <c r="H4742" s="48" t="str">
        <f t="shared" si="313"/>
        <v>Non Lead</v>
      </c>
      <c r="I4742" s="44" t="s">
        <v>34</v>
      </c>
    </row>
    <row r="4743" spans="4:9" x14ac:dyDescent="0.25">
      <c r="D4743" s="44">
        <v>4793</v>
      </c>
      <c r="E4743" s="44" t="s">
        <v>4768</v>
      </c>
      <c r="F4743" s="44" t="s">
        <v>21</v>
      </c>
      <c r="G4743" s="45" t="s">
        <v>21</v>
      </c>
      <c r="H4743" s="48" t="str">
        <f t="shared" si="313"/>
        <v>Non Lead</v>
      </c>
      <c r="I4743" s="44" t="s">
        <v>34</v>
      </c>
    </row>
    <row r="4744" spans="4:9" x14ac:dyDescent="0.25">
      <c r="D4744" s="44">
        <v>4794</v>
      </c>
      <c r="E4744" s="44" t="s">
        <v>4769</v>
      </c>
      <c r="F4744" s="44" t="s">
        <v>21</v>
      </c>
      <c r="G4744" s="45" t="s">
        <v>21</v>
      </c>
      <c r="H4744" s="48" t="str">
        <f t="shared" si="313"/>
        <v>Non Lead</v>
      </c>
      <c r="I4744" s="44" t="s">
        <v>34</v>
      </c>
    </row>
    <row r="4745" spans="4:9" x14ac:dyDescent="0.25">
      <c r="D4745" s="44">
        <v>4795</v>
      </c>
      <c r="E4745" s="44" t="s">
        <v>4770</v>
      </c>
      <c r="F4745" s="44" t="s">
        <v>21</v>
      </c>
      <c r="G4745" s="45" t="s">
        <v>21</v>
      </c>
      <c r="H4745" s="48" t="str">
        <f t="shared" si="313"/>
        <v>Non Lead</v>
      </c>
      <c r="I4745" s="44" t="s">
        <v>34</v>
      </c>
    </row>
    <row r="4746" spans="4:9" x14ac:dyDescent="0.25">
      <c r="D4746" s="44">
        <v>4796</v>
      </c>
      <c r="E4746" s="44" t="s">
        <v>4771</v>
      </c>
      <c r="F4746" s="44" t="s">
        <v>21</v>
      </c>
      <c r="G4746" s="45" t="s">
        <v>21</v>
      </c>
      <c r="H4746" s="48" t="str">
        <f t="shared" si="313"/>
        <v>Non Lead</v>
      </c>
      <c r="I4746" s="44" t="s">
        <v>34</v>
      </c>
    </row>
    <row r="4747" spans="4:9" x14ac:dyDescent="0.25">
      <c r="D4747" s="44">
        <v>4797</v>
      </c>
      <c r="E4747" s="44" t="s">
        <v>4772</v>
      </c>
      <c r="F4747" s="44" t="s">
        <v>21</v>
      </c>
      <c r="G4747" s="45" t="s">
        <v>21</v>
      </c>
      <c r="H4747" s="48" t="str">
        <f t="shared" si="313"/>
        <v>Non Lead</v>
      </c>
      <c r="I4747" s="44" t="s">
        <v>34</v>
      </c>
    </row>
    <row r="4748" spans="4:9" x14ac:dyDescent="0.25">
      <c r="D4748" s="44">
        <v>4798</v>
      </c>
      <c r="E4748" s="44" t="s">
        <v>4773</v>
      </c>
      <c r="F4748" s="44" t="s">
        <v>21</v>
      </c>
      <c r="G4748" s="45" t="s">
        <v>21</v>
      </c>
      <c r="H4748" s="48" t="str">
        <f t="shared" si="313"/>
        <v>Non Lead</v>
      </c>
      <c r="I4748" s="44" t="s">
        <v>34</v>
      </c>
    </row>
    <row r="4749" spans="4:9" x14ac:dyDescent="0.25">
      <c r="D4749" s="44">
        <v>4799</v>
      </c>
      <c r="E4749" s="44" t="s">
        <v>4774</v>
      </c>
      <c r="F4749" s="44" t="s">
        <v>21</v>
      </c>
      <c r="G4749" s="45" t="s">
        <v>21</v>
      </c>
      <c r="H4749" s="48" t="str">
        <f t="shared" si="313"/>
        <v>Non Lead</v>
      </c>
      <c r="I4749" s="44" t="s">
        <v>34</v>
      </c>
    </row>
    <row r="4750" spans="4:9" x14ac:dyDescent="0.25">
      <c r="D4750" s="44">
        <v>4800</v>
      </c>
      <c r="E4750" s="44" t="s">
        <v>4775</v>
      </c>
      <c r="F4750" s="44" t="s">
        <v>21</v>
      </c>
      <c r="G4750" s="45" t="s">
        <v>21</v>
      </c>
      <c r="H4750" s="48" t="str">
        <f t="shared" si="313"/>
        <v>Non Lead</v>
      </c>
      <c r="I4750" s="44" t="s">
        <v>34</v>
      </c>
    </row>
    <row r="4751" spans="4:9" x14ac:dyDescent="0.25">
      <c r="D4751" s="44">
        <v>4801</v>
      </c>
      <c r="E4751" s="44" t="s">
        <v>4776</v>
      </c>
      <c r="F4751" s="44" t="s">
        <v>21</v>
      </c>
      <c r="G4751" s="45" t="s">
        <v>21</v>
      </c>
      <c r="H4751" s="48" t="str">
        <f t="shared" si="313"/>
        <v>Non Lead</v>
      </c>
      <c r="I4751" s="44" t="s">
        <v>34</v>
      </c>
    </row>
    <row r="4752" spans="4:9" x14ac:dyDescent="0.25">
      <c r="D4752" s="44">
        <v>4802</v>
      </c>
      <c r="E4752" s="44" t="s">
        <v>4777</v>
      </c>
      <c r="F4752" s="44" t="s">
        <v>21</v>
      </c>
      <c r="G4752" s="45" t="s">
        <v>21</v>
      </c>
      <c r="H4752" s="48" t="str">
        <f t="shared" si="313"/>
        <v>Non Lead</v>
      </c>
      <c r="I4752" s="44" t="s">
        <v>34</v>
      </c>
    </row>
    <row r="4753" spans="4:9" x14ac:dyDescent="0.25">
      <c r="D4753" s="44">
        <v>4803</v>
      </c>
      <c r="E4753" s="44" t="s">
        <v>4778</v>
      </c>
      <c r="F4753" s="44" t="s">
        <v>21</v>
      </c>
      <c r="G4753" s="45" t="s">
        <v>21</v>
      </c>
      <c r="H4753" s="48" t="str">
        <f t="shared" si="313"/>
        <v>Non Lead</v>
      </c>
      <c r="I4753" s="44" t="s">
        <v>34</v>
      </c>
    </row>
    <row r="4754" spans="4:9" x14ac:dyDescent="0.25">
      <c r="D4754" s="44">
        <v>4804</v>
      </c>
      <c r="E4754" s="44" t="s">
        <v>4779</v>
      </c>
      <c r="F4754" s="44" t="s">
        <v>21</v>
      </c>
      <c r="G4754" s="45" t="s">
        <v>21</v>
      </c>
      <c r="H4754" s="48" t="str">
        <f t="shared" si="313"/>
        <v>Non Lead</v>
      </c>
      <c r="I4754" s="44" t="s">
        <v>34</v>
      </c>
    </row>
    <row r="4755" spans="4:9" x14ac:dyDescent="0.25">
      <c r="D4755" s="44">
        <v>4805</v>
      </c>
      <c r="E4755" s="44" t="s">
        <v>4780</v>
      </c>
      <c r="F4755" s="44" t="s">
        <v>21</v>
      </c>
      <c r="G4755" s="45" t="s">
        <v>21</v>
      </c>
      <c r="H4755" s="48" t="str">
        <f t="shared" si="313"/>
        <v>Non Lead</v>
      </c>
      <c r="I4755" s="44" t="s">
        <v>34</v>
      </c>
    </row>
    <row r="4756" spans="4:9" x14ac:dyDescent="0.25">
      <c r="D4756" s="44">
        <v>4806</v>
      </c>
      <c r="E4756" s="44" t="s">
        <v>4781</v>
      </c>
      <c r="F4756" s="44" t="s">
        <v>21</v>
      </c>
      <c r="G4756" s="45" t="s">
        <v>21</v>
      </c>
      <c r="H4756" s="48" t="str">
        <f t="shared" si="313"/>
        <v>Non Lead</v>
      </c>
      <c r="I4756" s="44" t="s">
        <v>34</v>
      </c>
    </row>
    <row r="4757" spans="4:9" x14ac:dyDescent="0.25">
      <c r="D4757" s="44">
        <v>4807</v>
      </c>
      <c r="E4757" s="44" t="s">
        <v>4782</v>
      </c>
      <c r="F4757" s="44" t="s">
        <v>21</v>
      </c>
      <c r="G4757" s="45" t="s">
        <v>21</v>
      </c>
      <c r="H4757" s="48" t="str">
        <f t="shared" si="313"/>
        <v>Non Lead</v>
      </c>
      <c r="I4757" s="44" t="s">
        <v>34</v>
      </c>
    </row>
    <row r="4758" spans="4:9" x14ac:dyDescent="0.25">
      <c r="D4758" s="44">
        <v>4808</v>
      </c>
      <c r="E4758" s="44" t="s">
        <v>4783</v>
      </c>
      <c r="F4758" s="44" t="s">
        <v>21</v>
      </c>
      <c r="G4758" s="45" t="s">
        <v>21</v>
      </c>
      <c r="H4758" s="48" t="str">
        <f t="shared" si="313"/>
        <v>Non Lead</v>
      </c>
      <c r="I4758" s="44" t="s">
        <v>34</v>
      </c>
    </row>
    <row r="4759" spans="4:9" x14ac:dyDescent="0.25">
      <c r="D4759" s="44">
        <v>4809</v>
      </c>
      <c r="E4759" s="44" t="s">
        <v>4784</v>
      </c>
      <c r="F4759" s="44" t="s">
        <v>21</v>
      </c>
      <c r="G4759" s="45" t="s">
        <v>21</v>
      </c>
      <c r="H4759" s="48" t="str">
        <f t="shared" si="313"/>
        <v>Non Lead</v>
      </c>
      <c r="I4759" s="44" t="s">
        <v>34</v>
      </c>
    </row>
    <row r="4760" spans="4:9" x14ac:dyDescent="0.25">
      <c r="D4760" s="44">
        <v>4810</v>
      </c>
      <c r="E4760" s="44" t="s">
        <v>4785</v>
      </c>
      <c r="F4760" s="44" t="s">
        <v>21</v>
      </c>
      <c r="G4760" s="45" t="s">
        <v>21</v>
      </c>
      <c r="H4760" s="48" t="str">
        <f t="shared" si="313"/>
        <v>Non Lead</v>
      </c>
      <c r="I4760" s="44" t="s">
        <v>34</v>
      </c>
    </row>
    <row r="4761" spans="4:9" x14ac:dyDescent="0.25">
      <c r="D4761" s="44">
        <v>4811</v>
      </c>
      <c r="E4761" s="44" t="s">
        <v>4786</v>
      </c>
      <c r="F4761" s="44" t="s">
        <v>21</v>
      </c>
      <c r="G4761" s="45" t="s">
        <v>21</v>
      </c>
      <c r="H4761" s="48" t="str">
        <f t="shared" si="313"/>
        <v>Non Lead</v>
      </c>
      <c r="I4761" s="44" t="s">
        <v>34</v>
      </c>
    </row>
    <row r="4762" spans="4:9" x14ac:dyDescent="0.25">
      <c r="D4762" s="44">
        <v>4812</v>
      </c>
      <c r="E4762" s="44" t="s">
        <v>4787</v>
      </c>
      <c r="F4762" s="44" t="s">
        <v>21</v>
      </c>
      <c r="G4762" s="45" t="s">
        <v>21</v>
      </c>
      <c r="H4762" s="48" t="str">
        <f t="shared" si="313"/>
        <v>Non Lead</v>
      </c>
      <c r="I4762" s="44" t="s">
        <v>34</v>
      </c>
    </row>
    <row r="4763" spans="4:9" x14ac:dyDescent="0.25">
      <c r="D4763" s="44">
        <v>4813</v>
      </c>
      <c r="E4763" s="44" t="s">
        <v>4788</v>
      </c>
      <c r="F4763" s="44" t="s">
        <v>21</v>
      </c>
      <c r="G4763" s="45" t="s">
        <v>21</v>
      </c>
      <c r="H4763" s="48" t="str">
        <f t="shared" si="313"/>
        <v>Non Lead</v>
      </c>
      <c r="I4763" s="44" t="s">
        <v>34</v>
      </c>
    </row>
    <row r="4764" spans="4:9" x14ac:dyDescent="0.25">
      <c r="D4764" s="44">
        <v>4814</v>
      </c>
      <c r="E4764" s="44" t="s">
        <v>4789</v>
      </c>
      <c r="F4764" s="44" t="s">
        <v>21</v>
      </c>
      <c r="G4764" s="45" t="s">
        <v>21</v>
      </c>
      <c r="H4764" s="48" t="str">
        <f t="shared" si="313"/>
        <v>Non Lead</v>
      </c>
      <c r="I4764" s="44" t="s">
        <v>34</v>
      </c>
    </row>
    <row r="4765" spans="4:9" x14ac:dyDescent="0.25">
      <c r="D4765" s="44">
        <v>4815</v>
      </c>
      <c r="E4765" s="44" t="s">
        <v>4790</v>
      </c>
      <c r="F4765" s="44" t="s">
        <v>21</v>
      </c>
      <c r="G4765" s="45" t="s">
        <v>21</v>
      </c>
      <c r="H4765" s="48" t="str">
        <f t="shared" si="313"/>
        <v>Non Lead</v>
      </c>
      <c r="I4765" s="44" t="s">
        <v>34</v>
      </c>
    </row>
    <row r="4766" spans="4:9" x14ac:dyDescent="0.25">
      <c r="D4766" s="44">
        <v>4816</v>
      </c>
      <c r="E4766" s="44" t="s">
        <v>4791</v>
      </c>
      <c r="F4766" s="44" t="s">
        <v>21</v>
      </c>
      <c r="G4766" s="45" t="s">
        <v>21</v>
      </c>
      <c r="H4766" s="48" t="str">
        <f t="shared" si="313"/>
        <v>Non Lead</v>
      </c>
      <c r="I4766" s="44" t="s">
        <v>34</v>
      </c>
    </row>
    <row r="4767" spans="4:9" x14ac:dyDescent="0.25">
      <c r="D4767" s="44">
        <v>4817</v>
      </c>
      <c r="E4767" s="44" t="s">
        <v>4792</v>
      </c>
      <c r="F4767" s="44" t="s">
        <v>21</v>
      </c>
      <c r="G4767" s="45" t="s">
        <v>21</v>
      </c>
      <c r="H4767" s="48" t="str">
        <f t="shared" si="313"/>
        <v>Non Lead</v>
      </c>
      <c r="I4767" s="44" t="s">
        <v>34</v>
      </c>
    </row>
    <row r="4768" spans="4:9" x14ac:dyDescent="0.25">
      <c r="D4768" s="44">
        <v>4818</v>
      </c>
      <c r="E4768" s="44" t="s">
        <v>4793</v>
      </c>
      <c r="F4768" s="44" t="s">
        <v>21</v>
      </c>
      <c r="G4768" s="45" t="s">
        <v>21</v>
      </c>
      <c r="H4768" s="48" t="str">
        <f t="shared" si="313"/>
        <v>Non Lead</v>
      </c>
      <c r="I4768" s="44" t="s">
        <v>34</v>
      </c>
    </row>
    <row r="4769" spans="4:9" x14ac:dyDescent="0.25">
      <c r="D4769" s="44">
        <v>4819</v>
      </c>
      <c r="E4769" s="44" t="s">
        <v>4794</v>
      </c>
      <c r="F4769" s="44" t="s">
        <v>21</v>
      </c>
      <c r="G4769" s="45" t="s">
        <v>21</v>
      </c>
      <c r="H4769" s="48" t="str">
        <f t="shared" si="313"/>
        <v>Non Lead</v>
      </c>
      <c r="I4769" s="44" t="s">
        <v>34</v>
      </c>
    </row>
    <row r="4770" spans="4:9" x14ac:dyDescent="0.25">
      <c r="D4770" s="44">
        <v>4820</v>
      </c>
      <c r="E4770" s="44" t="s">
        <v>4795</v>
      </c>
      <c r="F4770" s="44" t="s">
        <v>21</v>
      </c>
      <c r="G4770" s="45" t="s">
        <v>21</v>
      </c>
      <c r="H4770" s="48" t="str">
        <f t="shared" si="313"/>
        <v>Non Lead</v>
      </c>
      <c r="I4770" s="44" t="s">
        <v>34</v>
      </c>
    </row>
    <row r="4771" spans="4:9" x14ac:dyDescent="0.25">
      <c r="D4771" s="44">
        <v>4821</v>
      </c>
      <c r="E4771" s="44" t="s">
        <v>4796</v>
      </c>
      <c r="F4771" s="44" t="s">
        <v>21</v>
      </c>
      <c r="G4771" s="45" t="s">
        <v>21</v>
      </c>
      <c r="H4771" s="48" t="str">
        <f t="shared" si="313"/>
        <v>Non Lead</v>
      </c>
      <c r="I4771" s="44" t="s">
        <v>34</v>
      </c>
    </row>
    <row r="4772" spans="4:9" x14ac:dyDescent="0.25">
      <c r="D4772" s="44">
        <v>4822</v>
      </c>
      <c r="E4772" s="44" t="s">
        <v>4797</v>
      </c>
      <c r="F4772" s="44" t="s">
        <v>21</v>
      </c>
      <c r="G4772" s="45" t="s">
        <v>21</v>
      </c>
      <c r="H4772" s="48" t="str">
        <f t="shared" si="313"/>
        <v>Non Lead</v>
      </c>
      <c r="I4772" s="44" t="s">
        <v>34</v>
      </c>
    </row>
    <row r="4773" spans="4:9" x14ac:dyDescent="0.25">
      <c r="D4773" s="44">
        <v>4823</v>
      </c>
      <c r="E4773" s="44" t="s">
        <v>4798</v>
      </c>
      <c r="F4773" s="44" t="s">
        <v>21</v>
      </c>
      <c r="G4773" s="45" t="s">
        <v>56</v>
      </c>
      <c r="H4773" s="48" t="str">
        <f t="shared" si="313"/>
        <v>Unknown</v>
      </c>
      <c r="I4773" s="44" t="s">
        <v>34</v>
      </c>
    </row>
    <row r="4774" spans="4:9" x14ac:dyDescent="0.25">
      <c r="D4774" s="44">
        <v>4824</v>
      </c>
      <c r="E4774" s="44" t="s">
        <v>4799</v>
      </c>
      <c r="F4774" s="44" t="s">
        <v>21</v>
      </c>
      <c r="G4774" s="45" t="s">
        <v>56</v>
      </c>
      <c r="H4774" s="48" t="str">
        <f t="shared" si="313"/>
        <v>Unknown</v>
      </c>
      <c r="I4774" s="44" t="s">
        <v>34</v>
      </c>
    </row>
    <row r="4775" spans="4:9" x14ac:dyDescent="0.25">
      <c r="D4775" s="44">
        <v>4825</v>
      </c>
      <c r="E4775" s="44" t="s">
        <v>4800</v>
      </c>
      <c r="F4775" s="44" t="s">
        <v>21</v>
      </c>
      <c r="G4775" s="45" t="s">
        <v>21</v>
      </c>
      <c r="H4775" s="48" t="str">
        <f t="shared" si="313"/>
        <v>Non Lead</v>
      </c>
      <c r="I4775" s="44" t="s">
        <v>34</v>
      </c>
    </row>
    <row r="4776" spans="4:9" x14ac:dyDescent="0.25">
      <c r="D4776" s="44">
        <v>4826</v>
      </c>
      <c r="E4776" s="44" t="s">
        <v>4801</v>
      </c>
      <c r="F4776" s="44" t="s">
        <v>21</v>
      </c>
      <c r="G4776" s="45" t="s">
        <v>21</v>
      </c>
      <c r="H4776" s="48" t="str">
        <f t="shared" si="313"/>
        <v>Non Lead</v>
      </c>
      <c r="I4776" s="44" t="s">
        <v>34</v>
      </c>
    </row>
    <row r="4777" spans="4:9" x14ac:dyDescent="0.25">
      <c r="D4777" s="44">
        <v>4827</v>
      </c>
      <c r="E4777" s="44" t="s">
        <v>4802</v>
      </c>
      <c r="F4777" s="44" t="s">
        <v>21</v>
      </c>
      <c r="G4777" s="45" t="s">
        <v>21</v>
      </c>
      <c r="H4777" s="48" t="str">
        <f t="shared" si="313"/>
        <v>Non Lead</v>
      </c>
      <c r="I4777" s="44" t="s">
        <v>34</v>
      </c>
    </row>
    <row r="4778" spans="4:9" x14ac:dyDescent="0.25">
      <c r="D4778" s="44">
        <v>4828</v>
      </c>
      <c r="E4778" s="44" t="s">
        <v>4803</v>
      </c>
      <c r="F4778" s="44" t="s">
        <v>21</v>
      </c>
      <c r="G4778" s="45" t="s">
        <v>21</v>
      </c>
      <c r="H4778" s="48" t="str">
        <f t="shared" si="313"/>
        <v>Non Lead</v>
      </c>
      <c r="I4778" s="44" t="s">
        <v>34</v>
      </c>
    </row>
    <row r="4779" spans="4:9" x14ac:dyDescent="0.25">
      <c r="D4779" s="44">
        <v>4829</v>
      </c>
      <c r="E4779" s="44" t="s">
        <v>4804</v>
      </c>
      <c r="F4779" s="44" t="s">
        <v>21</v>
      </c>
      <c r="G4779" s="45" t="s">
        <v>21</v>
      </c>
      <c r="H4779" s="48" t="str">
        <f t="shared" si="313"/>
        <v>Non Lead</v>
      </c>
      <c r="I4779" s="44" t="s">
        <v>34</v>
      </c>
    </row>
    <row r="4780" spans="4:9" x14ac:dyDescent="0.25">
      <c r="D4780" s="44">
        <v>4830</v>
      </c>
      <c r="E4780" s="44" t="s">
        <v>4805</v>
      </c>
      <c r="F4780" s="44" t="s">
        <v>21</v>
      </c>
      <c r="G4780" s="45" t="s">
        <v>21</v>
      </c>
      <c r="H4780" s="48" t="str">
        <f t="shared" si="313"/>
        <v>Non Lead</v>
      </c>
      <c r="I4780" s="44" t="s">
        <v>34</v>
      </c>
    </row>
    <row r="4781" spans="4:9" x14ac:dyDescent="0.25">
      <c r="D4781" s="44">
        <v>4831</v>
      </c>
      <c r="E4781" s="44" t="s">
        <v>4806</v>
      </c>
      <c r="F4781" s="44" t="s">
        <v>21</v>
      </c>
      <c r="G4781" s="45" t="s">
        <v>21</v>
      </c>
      <c r="H4781" s="48" t="str">
        <f t="shared" si="313"/>
        <v>Non Lead</v>
      </c>
      <c r="I4781" s="44" t="s">
        <v>34</v>
      </c>
    </row>
    <row r="4782" spans="4:9" x14ac:dyDescent="0.25">
      <c r="D4782" s="44">
        <v>4832</v>
      </c>
      <c r="E4782" s="44" t="s">
        <v>4807</v>
      </c>
      <c r="F4782" s="44" t="s">
        <v>21</v>
      </c>
      <c r="G4782" s="45" t="s">
        <v>21</v>
      </c>
      <c r="H4782" s="48" t="str">
        <f t="shared" si="313"/>
        <v>Non Lead</v>
      </c>
      <c r="I4782" s="44" t="s">
        <v>34</v>
      </c>
    </row>
    <row r="4783" spans="4:9" x14ac:dyDescent="0.25">
      <c r="D4783" s="44">
        <v>4833</v>
      </c>
      <c r="E4783" s="44" t="s">
        <v>4808</v>
      </c>
      <c r="F4783" s="44" t="s">
        <v>21</v>
      </c>
      <c r="G4783" s="45" t="s">
        <v>21</v>
      </c>
      <c r="H4783" s="48" t="str">
        <f t="shared" si="313"/>
        <v>Non Lead</v>
      </c>
      <c r="I4783" s="44" t="s">
        <v>34</v>
      </c>
    </row>
    <row r="4784" spans="4:9" x14ac:dyDescent="0.25">
      <c r="D4784" s="44">
        <v>4834</v>
      </c>
      <c r="E4784" s="44" t="s">
        <v>4809</v>
      </c>
      <c r="F4784" s="44" t="s">
        <v>21</v>
      </c>
      <c r="G4784" s="45" t="s">
        <v>21</v>
      </c>
      <c r="H4784" s="48" t="str">
        <f t="shared" si="313"/>
        <v>Non Lead</v>
      </c>
      <c r="I4784" s="44" t="s">
        <v>34</v>
      </c>
    </row>
    <row r="4785" spans="4:9" x14ac:dyDescent="0.25">
      <c r="D4785" s="44">
        <v>4835</v>
      </c>
      <c r="E4785" s="44" t="s">
        <v>4810</v>
      </c>
      <c r="F4785" s="44" t="s">
        <v>21</v>
      </c>
      <c r="G4785" s="45" t="s">
        <v>21</v>
      </c>
      <c r="H4785" s="48" t="str">
        <f t="shared" si="313"/>
        <v>Non Lead</v>
      </c>
      <c r="I4785" s="44" t="s">
        <v>34</v>
      </c>
    </row>
    <row r="4786" spans="4:9" x14ac:dyDescent="0.25">
      <c r="D4786" s="44">
        <v>4836</v>
      </c>
      <c r="E4786" s="44" t="s">
        <v>4811</v>
      </c>
      <c r="F4786" s="44" t="s">
        <v>21</v>
      </c>
      <c r="G4786" s="45" t="s">
        <v>21</v>
      </c>
      <c r="H4786" s="48" t="str">
        <f t="shared" si="313"/>
        <v>Non Lead</v>
      </c>
      <c r="I4786" s="44" t="s">
        <v>34</v>
      </c>
    </row>
    <row r="4787" spans="4:9" x14ac:dyDescent="0.25">
      <c r="D4787" s="44">
        <v>4837</v>
      </c>
      <c r="E4787" s="44" t="s">
        <v>4812</v>
      </c>
      <c r="F4787" s="44" t="s">
        <v>21</v>
      </c>
      <c r="G4787" s="45" t="s">
        <v>21</v>
      </c>
      <c r="H4787" s="48" t="str">
        <f t="shared" si="313"/>
        <v>Non Lead</v>
      </c>
      <c r="I4787" s="44" t="s">
        <v>34</v>
      </c>
    </row>
    <row r="4788" spans="4:9" x14ac:dyDescent="0.25">
      <c r="D4788" s="44">
        <v>4838</v>
      </c>
      <c r="E4788" s="44" t="s">
        <v>4813</v>
      </c>
      <c r="F4788" s="44" t="s">
        <v>21</v>
      </c>
      <c r="G4788" s="45" t="s">
        <v>21</v>
      </c>
      <c r="H4788" s="48" t="str">
        <f t="shared" si="313"/>
        <v>Non Lead</v>
      </c>
      <c r="I4788" s="44" t="s">
        <v>34</v>
      </c>
    </row>
    <row r="4789" spans="4:9" x14ac:dyDescent="0.25">
      <c r="D4789" s="44">
        <v>4839</v>
      </c>
      <c r="E4789" s="44" t="s">
        <v>4814</v>
      </c>
      <c r="F4789" s="44" t="s">
        <v>21</v>
      </c>
      <c r="G4789" s="45" t="s">
        <v>21</v>
      </c>
      <c r="H4789" s="48" t="str">
        <f t="shared" si="313"/>
        <v>Non Lead</v>
      </c>
      <c r="I4789" s="44" t="s">
        <v>34</v>
      </c>
    </row>
    <row r="4790" spans="4:9" x14ac:dyDescent="0.25">
      <c r="D4790" s="44">
        <v>4840</v>
      </c>
      <c r="E4790" s="44" t="s">
        <v>4815</v>
      </c>
      <c r="F4790" s="44" t="s">
        <v>21</v>
      </c>
      <c r="G4790" s="45" t="s">
        <v>21</v>
      </c>
      <c r="H4790" s="48" t="str">
        <f t="shared" si="313"/>
        <v>Non Lead</v>
      </c>
      <c r="I4790" s="44" t="s">
        <v>34</v>
      </c>
    </row>
    <row r="4791" spans="4:9" x14ac:dyDescent="0.25">
      <c r="D4791" s="44">
        <v>4841</v>
      </c>
      <c r="E4791" s="44" t="s">
        <v>4816</v>
      </c>
      <c r="F4791" s="44" t="s">
        <v>21</v>
      </c>
      <c r="G4791" s="45" t="s">
        <v>21</v>
      </c>
      <c r="H4791" s="48" t="str">
        <f t="shared" si="313"/>
        <v>Non Lead</v>
      </c>
      <c r="I4791" s="44" t="s">
        <v>34</v>
      </c>
    </row>
    <row r="4792" spans="4:9" x14ac:dyDescent="0.25">
      <c r="D4792" s="44">
        <v>4842</v>
      </c>
      <c r="E4792" s="44" t="s">
        <v>4817</v>
      </c>
      <c r="F4792" s="44" t="s">
        <v>21</v>
      </c>
      <c r="G4792" s="45" t="s">
        <v>21</v>
      </c>
      <c r="H4792" s="48" t="str">
        <f t="shared" si="313"/>
        <v>Non Lead</v>
      </c>
      <c r="I4792" s="44" t="s">
        <v>34</v>
      </c>
    </row>
    <row r="4793" spans="4:9" x14ac:dyDescent="0.25">
      <c r="D4793" s="44">
        <v>4843</v>
      </c>
      <c r="E4793" s="44" t="s">
        <v>4818</v>
      </c>
      <c r="F4793" s="44" t="s">
        <v>21</v>
      </c>
      <c r="G4793" s="45" t="s">
        <v>21</v>
      </c>
      <c r="H4793" s="48" t="str">
        <f t="shared" si="313"/>
        <v>Non Lead</v>
      </c>
      <c r="I4793" s="44" t="s">
        <v>34</v>
      </c>
    </row>
    <row r="4794" spans="4:9" x14ac:dyDescent="0.25">
      <c r="D4794" s="44">
        <v>4844</v>
      </c>
      <c r="E4794" s="44" t="s">
        <v>4819</v>
      </c>
      <c r="F4794" s="44" t="s">
        <v>21</v>
      </c>
      <c r="G4794" s="45" t="s">
        <v>21</v>
      </c>
      <c r="H4794" s="48" t="str">
        <f t="shared" si="313"/>
        <v>Non Lead</v>
      </c>
      <c r="I4794" s="44" t="s">
        <v>34</v>
      </c>
    </row>
    <row r="4795" spans="4:9" x14ac:dyDescent="0.25">
      <c r="D4795" s="44">
        <v>4845</v>
      </c>
      <c r="E4795" s="44" t="s">
        <v>4820</v>
      </c>
      <c r="F4795" s="44" t="s">
        <v>21</v>
      </c>
      <c r="G4795" s="45" t="s">
        <v>21</v>
      </c>
      <c r="H4795" s="48" t="str">
        <f t="shared" si="313"/>
        <v>Non Lead</v>
      </c>
      <c r="I4795" s="44" t="s">
        <v>34</v>
      </c>
    </row>
    <row r="4796" spans="4:9" x14ac:dyDescent="0.25">
      <c r="D4796" s="44">
        <v>4846</v>
      </c>
      <c r="E4796" s="44" t="s">
        <v>4821</v>
      </c>
      <c r="F4796" s="44" t="s">
        <v>21</v>
      </c>
      <c r="G4796" s="45" t="s">
        <v>21</v>
      </c>
      <c r="H4796" s="48" t="str">
        <f t="shared" si="313"/>
        <v>Non Lead</v>
      </c>
      <c r="I4796" s="44" t="s">
        <v>34</v>
      </c>
    </row>
    <row r="4797" spans="4:9" x14ac:dyDescent="0.25">
      <c r="D4797" s="44">
        <v>4847</v>
      </c>
      <c r="E4797" s="44" t="s">
        <v>4822</v>
      </c>
      <c r="F4797" s="44" t="s">
        <v>21</v>
      </c>
      <c r="G4797" s="45" t="s">
        <v>21</v>
      </c>
      <c r="H4797" s="48" t="str">
        <f t="shared" si="313"/>
        <v>Non Lead</v>
      </c>
      <c r="I4797" s="44" t="s">
        <v>34</v>
      </c>
    </row>
    <row r="4798" spans="4:9" x14ac:dyDescent="0.25">
      <c r="D4798" s="44">
        <v>4848</v>
      </c>
      <c r="E4798" s="44" t="s">
        <v>4823</v>
      </c>
      <c r="F4798" s="44" t="s">
        <v>21</v>
      </c>
      <c r="G4798" s="45" t="s">
        <v>21</v>
      </c>
      <c r="H4798" s="48" t="str">
        <f t="shared" si="313"/>
        <v>Non Lead</v>
      </c>
      <c r="I4798" s="44" t="s">
        <v>34</v>
      </c>
    </row>
    <row r="4799" spans="4:9" x14ac:dyDescent="0.25">
      <c r="D4799" s="44">
        <v>4849</v>
      </c>
      <c r="E4799" s="44" t="s">
        <v>4824</v>
      </c>
      <c r="F4799" s="44" t="s">
        <v>21</v>
      </c>
      <c r="G4799" s="45" t="s">
        <v>21</v>
      </c>
      <c r="H4799" s="48" t="str">
        <f t="shared" si="313"/>
        <v>Non Lead</v>
      </c>
      <c r="I4799" s="44" t="s">
        <v>34</v>
      </c>
    </row>
    <row r="4800" spans="4:9" x14ac:dyDescent="0.25">
      <c r="D4800" s="44">
        <v>4850</v>
      </c>
      <c r="E4800" s="44" t="s">
        <v>4825</v>
      </c>
      <c r="F4800" s="44" t="s">
        <v>21</v>
      </c>
      <c r="G4800" s="45" t="s">
        <v>21</v>
      </c>
      <c r="H4800" s="48" t="str">
        <f t="shared" si="313"/>
        <v>Non Lead</v>
      </c>
      <c r="I4800" s="44" t="s">
        <v>34</v>
      </c>
    </row>
    <row r="4801" spans="4:9" x14ac:dyDescent="0.25">
      <c r="D4801" s="44">
        <v>4851</v>
      </c>
      <c r="E4801" s="44" t="s">
        <v>4826</v>
      </c>
      <c r="F4801" s="44" t="s">
        <v>21</v>
      </c>
      <c r="G4801" s="45" t="s">
        <v>21</v>
      </c>
      <c r="H4801" s="48" t="str">
        <f t="shared" ref="H4801:H4864" si="314">IF(F4801="Lead",F4801,IF(G4801="Lead",G4801,IF(F4801="Unknown",F4801,IF(G4801="Unknown",G4801,IF(G4801="Galvanized Requiring Replacement",G4801,IF(F4801="NA",G4801,IF(G4801="NA",F4801,IF(AND(F4801="Non Lead",G4801="Non Lead"),"Non Lead","")
)))))))</f>
        <v>Non Lead</v>
      </c>
      <c r="I4801" s="44" t="s">
        <v>34</v>
      </c>
    </row>
    <row r="4802" spans="4:9" x14ac:dyDescent="0.25">
      <c r="D4802" s="44">
        <v>4852</v>
      </c>
      <c r="E4802" s="44" t="s">
        <v>4827</v>
      </c>
      <c r="F4802" s="44" t="s">
        <v>21</v>
      </c>
      <c r="G4802" s="45" t="s">
        <v>21</v>
      </c>
      <c r="H4802" s="48" t="str">
        <f t="shared" si="314"/>
        <v>Non Lead</v>
      </c>
      <c r="I4802" s="44" t="s">
        <v>34</v>
      </c>
    </row>
    <row r="4803" spans="4:9" x14ac:dyDescent="0.25">
      <c r="D4803" s="44">
        <v>4853</v>
      </c>
      <c r="E4803" s="44" t="s">
        <v>4828</v>
      </c>
      <c r="F4803" s="44" t="s">
        <v>21</v>
      </c>
      <c r="G4803" s="45" t="s">
        <v>21</v>
      </c>
      <c r="H4803" s="48" t="str">
        <f t="shared" si="314"/>
        <v>Non Lead</v>
      </c>
      <c r="I4803" s="44" t="s">
        <v>34</v>
      </c>
    </row>
    <row r="4804" spans="4:9" x14ac:dyDescent="0.25">
      <c r="D4804" s="44">
        <v>4854</v>
      </c>
      <c r="E4804" s="44" t="s">
        <v>4829</v>
      </c>
      <c r="F4804" s="44" t="s">
        <v>21</v>
      </c>
      <c r="G4804" s="45" t="s">
        <v>21</v>
      </c>
      <c r="H4804" s="48" t="str">
        <f t="shared" si="314"/>
        <v>Non Lead</v>
      </c>
      <c r="I4804" s="44" t="s">
        <v>34</v>
      </c>
    </row>
    <row r="4805" spans="4:9" x14ac:dyDescent="0.25">
      <c r="D4805" s="44">
        <v>4855</v>
      </c>
      <c r="E4805" s="44" t="s">
        <v>4830</v>
      </c>
      <c r="F4805" s="44" t="s">
        <v>21</v>
      </c>
      <c r="G4805" s="45" t="s">
        <v>21</v>
      </c>
      <c r="H4805" s="48" t="str">
        <f t="shared" si="314"/>
        <v>Non Lead</v>
      </c>
      <c r="I4805" s="44" t="s">
        <v>34</v>
      </c>
    </row>
    <row r="4806" spans="4:9" x14ac:dyDescent="0.25">
      <c r="D4806" s="44">
        <v>4856</v>
      </c>
      <c r="E4806" s="44" t="s">
        <v>4831</v>
      </c>
      <c r="F4806" s="44" t="s">
        <v>21</v>
      </c>
      <c r="G4806" s="45" t="s">
        <v>21</v>
      </c>
      <c r="H4806" s="48" t="str">
        <f t="shared" si="314"/>
        <v>Non Lead</v>
      </c>
      <c r="I4806" s="44" t="s">
        <v>34</v>
      </c>
    </row>
    <row r="4807" spans="4:9" x14ac:dyDescent="0.25">
      <c r="D4807" s="44">
        <v>4857</v>
      </c>
      <c r="E4807" s="44" t="s">
        <v>4832</v>
      </c>
      <c r="F4807" s="44" t="s">
        <v>21</v>
      </c>
      <c r="G4807" s="45" t="s">
        <v>21</v>
      </c>
      <c r="H4807" s="48" t="str">
        <f t="shared" si="314"/>
        <v>Non Lead</v>
      </c>
      <c r="I4807" s="44" t="s">
        <v>34</v>
      </c>
    </row>
    <row r="4808" spans="4:9" x14ac:dyDescent="0.25">
      <c r="D4808" s="44">
        <v>4858</v>
      </c>
      <c r="E4808" s="44" t="s">
        <v>4833</v>
      </c>
      <c r="F4808" s="44" t="s">
        <v>21</v>
      </c>
      <c r="G4808" s="45" t="s">
        <v>21</v>
      </c>
      <c r="H4808" s="48" t="str">
        <f t="shared" si="314"/>
        <v>Non Lead</v>
      </c>
      <c r="I4808" s="44" t="s">
        <v>34</v>
      </c>
    </row>
    <row r="4809" spans="4:9" x14ac:dyDescent="0.25">
      <c r="D4809" s="44">
        <v>4859</v>
      </c>
      <c r="E4809" s="44" t="s">
        <v>4834</v>
      </c>
      <c r="F4809" s="44" t="s">
        <v>21</v>
      </c>
      <c r="G4809" s="45" t="s">
        <v>21</v>
      </c>
      <c r="H4809" s="48" t="str">
        <f t="shared" si="314"/>
        <v>Non Lead</v>
      </c>
      <c r="I4809" s="44" t="s">
        <v>34</v>
      </c>
    </row>
    <row r="4810" spans="4:9" x14ac:dyDescent="0.25">
      <c r="D4810" s="44">
        <v>4860</v>
      </c>
      <c r="E4810" s="44" t="s">
        <v>4835</v>
      </c>
      <c r="F4810" s="44" t="s">
        <v>21</v>
      </c>
      <c r="G4810" s="45" t="s">
        <v>21</v>
      </c>
      <c r="H4810" s="48" t="str">
        <f t="shared" si="314"/>
        <v>Non Lead</v>
      </c>
      <c r="I4810" s="44" t="s">
        <v>34</v>
      </c>
    </row>
    <row r="4811" spans="4:9" x14ac:dyDescent="0.25">
      <c r="D4811" s="44">
        <v>4861</v>
      </c>
      <c r="E4811" s="44" t="s">
        <v>4836</v>
      </c>
      <c r="F4811" s="44" t="s">
        <v>21</v>
      </c>
      <c r="G4811" s="45" t="s">
        <v>21</v>
      </c>
      <c r="H4811" s="48" t="str">
        <f t="shared" si="314"/>
        <v>Non Lead</v>
      </c>
      <c r="I4811" s="44" t="s">
        <v>34</v>
      </c>
    </row>
    <row r="4812" spans="4:9" x14ac:dyDescent="0.25">
      <c r="D4812" s="44">
        <v>4862</v>
      </c>
      <c r="E4812" s="44" t="s">
        <v>4837</v>
      </c>
      <c r="F4812" s="44" t="s">
        <v>21</v>
      </c>
      <c r="G4812" s="45" t="s">
        <v>21</v>
      </c>
      <c r="H4812" s="48" t="str">
        <f t="shared" si="314"/>
        <v>Non Lead</v>
      </c>
      <c r="I4812" s="44" t="s">
        <v>34</v>
      </c>
    </row>
    <row r="4813" spans="4:9" x14ac:dyDescent="0.25">
      <c r="D4813" s="44">
        <v>4863</v>
      </c>
      <c r="E4813" s="44" t="s">
        <v>4838</v>
      </c>
      <c r="F4813" s="44" t="s">
        <v>21</v>
      </c>
      <c r="G4813" s="45" t="s">
        <v>21</v>
      </c>
      <c r="H4813" s="48" t="str">
        <f t="shared" si="314"/>
        <v>Non Lead</v>
      </c>
      <c r="I4813" s="44" t="s">
        <v>34</v>
      </c>
    </row>
    <row r="4814" spans="4:9" x14ac:dyDescent="0.25">
      <c r="D4814" s="44">
        <v>4864</v>
      </c>
      <c r="E4814" s="44" t="s">
        <v>4839</v>
      </c>
      <c r="F4814" s="44" t="s">
        <v>21</v>
      </c>
      <c r="G4814" s="45" t="s">
        <v>21</v>
      </c>
      <c r="H4814" s="48" t="str">
        <f t="shared" si="314"/>
        <v>Non Lead</v>
      </c>
      <c r="I4814" s="44" t="s">
        <v>34</v>
      </c>
    </row>
    <row r="4815" spans="4:9" x14ac:dyDescent="0.25">
      <c r="D4815" s="44">
        <v>4865</v>
      </c>
      <c r="E4815" s="44" t="s">
        <v>4840</v>
      </c>
      <c r="F4815" s="44" t="s">
        <v>21</v>
      </c>
      <c r="G4815" s="45" t="s">
        <v>21</v>
      </c>
      <c r="H4815" s="48" t="str">
        <f t="shared" si="314"/>
        <v>Non Lead</v>
      </c>
      <c r="I4815" s="44" t="s">
        <v>34</v>
      </c>
    </row>
    <row r="4816" spans="4:9" x14ac:dyDescent="0.25">
      <c r="D4816" s="44">
        <v>4866</v>
      </c>
      <c r="E4816" s="44" t="s">
        <v>4841</v>
      </c>
      <c r="F4816" s="44" t="s">
        <v>21</v>
      </c>
      <c r="G4816" s="45" t="s">
        <v>21</v>
      </c>
      <c r="H4816" s="48" t="str">
        <f t="shared" si="314"/>
        <v>Non Lead</v>
      </c>
      <c r="I4816" s="44" t="s">
        <v>34</v>
      </c>
    </row>
    <row r="4817" spans="4:9" x14ac:dyDescent="0.25">
      <c r="D4817" s="44">
        <v>4867</v>
      </c>
      <c r="E4817" s="44" t="s">
        <v>4841</v>
      </c>
      <c r="F4817" s="44" t="s">
        <v>21</v>
      </c>
      <c r="G4817" s="45" t="s">
        <v>21</v>
      </c>
      <c r="H4817" s="48" t="str">
        <f t="shared" si="314"/>
        <v>Non Lead</v>
      </c>
      <c r="I4817" s="44" t="s">
        <v>34</v>
      </c>
    </row>
    <row r="4818" spans="4:9" x14ac:dyDescent="0.25">
      <c r="D4818" s="44">
        <v>4868</v>
      </c>
      <c r="E4818" s="44" t="s">
        <v>4842</v>
      </c>
      <c r="F4818" s="44" t="s">
        <v>21</v>
      </c>
      <c r="G4818" s="45" t="s">
        <v>21</v>
      </c>
      <c r="H4818" s="48" t="str">
        <f t="shared" si="314"/>
        <v>Non Lead</v>
      </c>
      <c r="I4818" s="44" t="s">
        <v>34</v>
      </c>
    </row>
    <row r="4819" spans="4:9" x14ac:dyDescent="0.25">
      <c r="D4819" s="44">
        <v>4869</v>
      </c>
      <c r="E4819" s="44" t="s">
        <v>4843</v>
      </c>
      <c r="F4819" s="44" t="s">
        <v>21</v>
      </c>
      <c r="G4819" s="45" t="s">
        <v>21</v>
      </c>
      <c r="H4819" s="48" t="str">
        <f t="shared" si="314"/>
        <v>Non Lead</v>
      </c>
      <c r="I4819" s="44" t="s">
        <v>34</v>
      </c>
    </row>
    <row r="4820" spans="4:9" x14ac:dyDescent="0.25">
      <c r="D4820" s="44">
        <v>4870</v>
      </c>
      <c r="E4820" s="44" t="s">
        <v>4844</v>
      </c>
      <c r="F4820" s="44" t="s">
        <v>21</v>
      </c>
      <c r="G4820" s="45" t="s">
        <v>21</v>
      </c>
      <c r="H4820" s="48" t="str">
        <f t="shared" si="314"/>
        <v>Non Lead</v>
      </c>
      <c r="I4820" s="44" t="s">
        <v>34</v>
      </c>
    </row>
    <row r="4821" spans="4:9" x14ac:dyDescent="0.25">
      <c r="D4821" s="44">
        <v>4871</v>
      </c>
      <c r="E4821" s="44" t="s">
        <v>4845</v>
      </c>
      <c r="F4821" s="44" t="s">
        <v>21</v>
      </c>
      <c r="G4821" s="45" t="s">
        <v>21</v>
      </c>
      <c r="H4821" s="48" t="str">
        <f t="shared" si="314"/>
        <v>Non Lead</v>
      </c>
      <c r="I4821" s="44" t="s">
        <v>34</v>
      </c>
    </row>
    <row r="4822" spans="4:9" x14ac:dyDescent="0.25">
      <c r="D4822" s="44">
        <v>4872</v>
      </c>
      <c r="E4822" s="44" t="s">
        <v>4846</v>
      </c>
      <c r="F4822" s="44" t="s">
        <v>21</v>
      </c>
      <c r="G4822" s="45" t="s">
        <v>21</v>
      </c>
      <c r="H4822" s="48" t="str">
        <f t="shared" si="314"/>
        <v>Non Lead</v>
      </c>
      <c r="I4822" s="44" t="s">
        <v>34</v>
      </c>
    </row>
    <row r="4823" spans="4:9" x14ac:dyDescent="0.25">
      <c r="D4823" s="44">
        <v>4873</v>
      </c>
      <c r="E4823" s="44" t="s">
        <v>4847</v>
      </c>
      <c r="F4823" s="44" t="s">
        <v>21</v>
      </c>
      <c r="G4823" s="45" t="s">
        <v>21</v>
      </c>
      <c r="H4823" s="48" t="str">
        <f t="shared" si="314"/>
        <v>Non Lead</v>
      </c>
      <c r="I4823" s="44" t="s">
        <v>34</v>
      </c>
    </row>
    <row r="4824" spans="4:9" x14ac:dyDescent="0.25">
      <c r="D4824" s="44">
        <v>4874</v>
      </c>
      <c r="E4824" s="44" t="s">
        <v>4848</v>
      </c>
      <c r="F4824" s="44" t="s">
        <v>21</v>
      </c>
      <c r="G4824" s="45" t="s">
        <v>21</v>
      </c>
      <c r="H4824" s="48" t="str">
        <f t="shared" si="314"/>
        <v>Non Lead</v>
      </c>
      <c r="I4824" s="44" t="s">
        <v>34</v>
      </c>
    </row>
    <row r="4825" spans="4:9" x14ac:dyDescent="0.25">
      <c r="D4825" s="44">
        <v>4875</v>
      </c>
      <c r="E4825" s="44" t="s">
        <v>4849</v>
      </c>
      <c r="F4825" s="44" t="s">
        <v>21</v>
      </c>
      <c r="G4825" s="45" t="s">
        <v>21</v>
      </c>
      <c r="H4825" s="48" t="str">
        <f t="shared" si="314"/>
        <v>Non Lead</v>
      </c>
      <c r="I4825" s="44" t="s">
        <v>34</v>
      </c>
    </row>
    <row r="4826" spans="4:9" x14ac:dyDescent="0.25">
      <c r="D4826" s="44">
        <v>4876</v>
      </c>
      <c r="E4826" s="44" t="s">
        <v>4850</v>
      </c>
      <c r="F4826" s="44" t="s">
        <v>21</v>
      </c>
      <c r="G4826" s="45" t="s">
        <v>21</v>
      </c>
      <c r="H4826" s="48" t="str">
        <f t="shared" si="314"/>
        <v>Non Lead</v>
      </c>
      <c r="I4826" s="44" t="s">
        <v>34</v>
      </c>
    </row>
    <row r="4827" spans="4:9" x14ac:dyDescent="0.25">
      <c r="D4827" s="44">
        <v>4877</v>
      </c>
      <c r="E4827" s="44" t="s">
        <v>4851</v>
      </c>
      <c r="F4827" s="44" t="s">
        <v>21</v>
      </c>
      <c r="G4827" s="45" t="s">
        <v>21</v>
      </c>
      <c r="H4827" s="48" t="str">
        <f t="shared" si="314"/>
        <v>Non Lead</v>
      </c>
      <c r="I4827" s="44" t="s">
        <v>34</v>
      </c>
    </row>
    <row r="4828" spans="4:9" x14ac:dyDescent="0.25">
      <c r="D4828" s="44">
        <v>4878</v>
      </c>
      <c r="E4828" s="44" t="s">
        <v>4852</v>
      </c>
      <c r="F4828" s="44" t="s">
        <v>21</v>
      </c>
      <c r="G4828" s="45" t="s">
        <v>21</v>
      </c>
      <c r="H4828" s="48" t="str">
        <f t="shared" si="314"/>
        <v>Non Lead</v>
      </c>
      <c r="I4828" s="44" t="s">
        <v>34</v>
      </c>
    </row>
    <row r="4829" spans="4:9" x14ac:dyDescent="0.25">
      <c r="D4829" s="44">
        <v>4879</v>
      </c>
      <c r="E4829" s="44" t="s">
        <v>4853</v>
      </c>
      <c r="F4829" s="44" t="s">
        <v>21</v>
      </c>
      <c r="G4829" s="45" t="s">
        <v>21</v>
      </c>
      <c r="H4829" s="48" t="str">
        <f t="shared" si="314"/>
        <v>Non Lead</v>
      </c>
      <c r="I4829" s="44" t="s">
        <v>34</v>
      </c>
    </row>
    <row r="4830" spans="4:9" x14ac:dyDescent="0.25">
      <c r="D4830" s="44">
        <v>4880</v>
      </c>
      <c r="E4830" s="44" t="s">
        <v>4854</v>
      </c>
      <c r="F4830" s="44" t="s">
        <v>21</v>
      </c>
      <c r="G4830" s="45" t="s">
        <v>21</v>
      </c>
      <c r="H4830" s="48" t="str">
        <f t="shared" si="314"/>
        <v>Non Lead</v>
      </c>
      <c r="I4830" s="44" t="s">
        <v>34</v>
      </c>
    </row>
    <row r="4831" spans="4:9" x14ac:dyDescent="0.25">
      <c r="D4831" s="44">
        <v>4881</v>
      </c>
      <c r="E4831" s="44" t="s">
        <v>4855</v>
      </c>
      <c r="F4831" s="44" t="s">
        <v>21</v>
      </c>
      <c r="G4831" s="45" t="s">
        <v>21</v>
      </c>
      <c r="H4831" s="48" t="str">
        <f t="shared" si="314"/>
        <v>Non Lead</v>
      </c>
      <c r="I4831" s="44" t="s">
        <v>34</v>
      </c>
    </row>
    <row r="4832" spans="4:9" x14ac:dyDescent="0.25">
      <c r="D4832" s="44">
        <v>4882</v>
      </c>
      <c r="E4832" s="44" t="s">
        <v>4856</v>
      </c>
      <c r="F4832" s="44" t="s">
        <v>21</v>
      </c>
      <c r="G4832" s="45" t="s">
        <v>21</v>
      </c>
      <c r="H4832" s="48" t="str">
        <f t="shared" si="314"/>
        <v>Non Lead</v>
      </c>
      <c r="I4832" s="44" t="s">
        <v>34</v>
      </c>
    </row>
    <row r="4833" spans="4:9" x14ac:dyDescent="0.25">
      <c r="D4833" s="44">
        <v>4883</v>
      </c>
      <c r="E4833" s="44" t="s">
        <v>4857</v>
      </c>
      <c r="F4833" s="44" t="s">
        <v>21</v>
      </c>
      <c r="G4833" s="45" t="s">
        <v>21</v>
      </c>
      <c r="H4833" s="48" t="str">
        <f t="shared" si="314"/>
        <v>Non Lead</v>
      </c>
      <c r="I4833" s="44" t="s">
        <v>34</v>
      </c>
    </row>
    <row r="4834" spans="4:9" x14ac:dyDescent="0.25">
      <c r="D4834" s="44">
        <v>4884</v>
      </c>
      <c r="E4834" s="44" t="s">
        <v>4858</v>
      </c>
      <c r="F4834" s="44" t="s">
        <v>21</v>
      </c>
      <c r="G4834" s="45" t="s">
        <v>21</v>
      </c>
      <c r="H4834" s="48" t="str">
        <f t="shared" si="314"/>
        <v>Non Lead</v>
      </c>
      <c r="I4834" s="44" t="s">
        <v>34</v>
      </c>
    </row>
    <row r="4835" spans="4:9" x14ac:dyDescent="0.25">
      <c r="D4835" s="44">
        <v>4885</v>
      </c>
      <c r="E4835" s="44" t="s">
        <v>4859</v>
      </c>
      <c r="F4835" s="44" t="s">
        <v>21</v>
      </c>
      <c r="G4835" s="45" t="s">
        <v>21</v>
      </c>
      <c r="H4835" s="48" t="str">
        <f t="shared" si="314"/>
        <v>Non Lead</v>
      </c>
      <c r="I4835" s="44" t="s">
        <v>34</v>
      </c>
    </row>
    <row r="4836" spans="4:9" x14ac:dyDescent="0.25">
      <c r="D4836" s="44">
        <v>4886</v>
      </c>
      <c r="E4836" s="44" t="s">
        <v>4860</v>
      </c>
      <c r="F4836" s="44" t="s">
        <v>21</v>
      </c>
      <c r="G4836" s="45" t="s">
        <v>21</v>
      </c>
      <c r="H4836" s="48" t="str">
        <f t="shared" si="314"/>
        <v>Non Lead</v>
      </c>
      <c r="I4836" s="44" t="s">
        <v>34</v>
      </c>
    </row>
    <row r="4837" spans="4:9" x14ac:dyDescent="0.25">
      <c r="D4837" s="44">
        <v>4887</v>
      </c>
      <c r="E4837" s="44" t="s">
        <v>4861</v>
      </c>
      <c r="F4837" s="44" t="s">
        <v>21</v>
      </c>
      <c r="G4837" s="45" t="s">
        <v>21</v>
      </c>
      <c r="H4837" s="48" t="str">
        <f t="shared" si="314"/>
        <v>Non Lead</v>
      </c>
      <c r="I4837" s="44" t="s">
        <v>34</v>
      </c>
    </row>
    <row r="4838" spans="4:9" x14ac:dyDescent="0.25">
      <c r="D4838" s="44">
        <v>4888</v>
      </c>
      <c r="E4838" s="44" t="s">
        <v>4862</v>
      </c>
      <c r="F4838" s="44" t="s">
        <v>21</v>
      </c>
      <c r="G4838" s="45" t="s">
        <v>21</v>
      </c>
      <c r="H4838" s="48" t="str">
        <f t="shared" si="314"/>
        <v>Non Lead</v>
      </c>
      <c r="I4838" s="44" t="s">
        <v>34</v>
      </c>
    </row>
    <row r="4839" spans="4:9" x14ac:dyDescent="0.25">
      <c r="D4839" s="44">
        <v>4889</v>
      </c>
      <c r="E4839" s="44" t="s">
        <v>4863</v>
      </c>
      <c r="F4839" s="44" t="s">
        <v>21</v>
      </c>
      <c r="G4839" s="45" t="s">
        <v>21</v>
      </c>
      <c r="H4839" s="48" t="str">
        <f t="shared" si="314"/>
        <v>Non Lead</v>
      </c>
      <c r="I4839" s="44" t="s">
        <v>34</v>
      </c>
    </row>
    <row r="4840" spans="4:9" x14ac:dyDescent="0.25">
      <c r="D4840" s="44">
        <v>4890</v>
      </c>
      <c r="E4840" s="44" t="s">
        <v>4864</v>
      </c>
      <c r="F4840" s="44" t="s">
        <v>21</v>
      </c>
      <c r="G4840" s="45" t="s">
        <v>21</v>
      </c>
      <c r="H4840" s="48" t="str">
        <f t="shared" si="314"/>
        <v>Non Lead</v>
      </c>
      <c r="I4840" s="44" t="s">
        <v>34</v>
      </c>
    </row>
    <row r="4841" spans="4:9" x14ac:dyDescent="0.25">
      <c r="D4841" s="44">
        <v>4891</v>
      </c>
      <c r="E4841" s="44" t="s">
        <v>4865</v>
      </c>
      <c r="F4841" s="44" t="s">
        <v>21</v>
      </c>
      <c r="G4841" s="45" t="s">
        <v>21</v>
      </c>
      <c r="H4841" s="48" t="str">
        <f t="shared" si="314"/>
        <v>Non Lead</v>
      </c>
      <c r="I4841" s="44" t="s">
        <v>34</v>
      </c>
    </row>
    <row r="4842" spans="4:9" x14ac:dyDescent="0.25">
      <c r="D4842" s="44">
        <v>4892</v>
      </c>
      <c r="E4842" s="44" t="s">
        <v>4866</v>
      </c>
      <c r="F4842" s="44" t="s">
        <v>21</v>
      </c>
      <c r="G4842" s="45" t="s">
        <v>21</v>
      </c>
      <c r="H4842" s="48" t="str">
        <f t="shared" si="314"/>
        <v>Non Lead</v>
      </c>
      <c r="I4842" s="44" t="s">
        <v>34</v>
      </c>
    </row>
    <row r="4843" spans="4:9" x14ac:dyDescent="0.25">
      <c r="D4843" s="44">
        <v>4893</v>
      </c>
      <c r="E4843" s="44" t="s">
        <v>4867</v>
      </c>
      <c r="F4843" s="44" t="s">
        <v>21</v>
      </c>
      <c r="G4843" s="45" t="s">
        <v>21</v>
      </c>
      <c r="H4843" s="48" t="str">
        <f t="shared" si="314"/>
        <v>Non Lead</v>
      </c>
      <c r="I4843" s="44" t="s">
        <v>34</v>
      </c>
    </row>
    <row r="4844" spans="4:9" x14ac:dyDescent="0.25">
      <c r="D4844" s="44">
        <v>4894</v>
      </c>
      <c r="E4844" s="44" t="s">
        <v>4868</v>
      </c>
      <c r="F4844" s="44" t="s">
        <v>21</v>
      </c>
      <c r="G4844" s="45" t="s">
        <v>21</v>
      </c>
      <c r="H4844" s="48" t="str">
        <f t="shared" si="314"/>
        <v>Non Lead</v>
      </c>
      <c r="I4844" s="44" t="s">
        <v>34</v>
      </c>
    </row>
    <row r="4845" spans="4:9" x14ac:dyDescent="0.25">
      <c r="D4845" s="44">
        <v>4895</v>
      </c>
      <c r="E4845" s="44" t="s">
        <v>4869</v>
      </c>
      <c r="F4845" s="44" t="s">
        <v>21</v>
      </c>
      <c r="G4845" s="45" t="s">
        <v>21</v>
      </c>
      <c r="H4845" s="48" t="str">
        <f t="shared" si="314"/>
        <v>Non Lead</v>
      </c>
      <c r="I4845" s="44" t="s">
        <v>34</v>
      </c>
    </row>
    <row r="4846" spans="4:9" x14ac:dyDescent="0.25">
      <c r="D4846" s="44">
        <v>4896</v>
      </c>
      <c r="E4846" s="44" t="s">
        <v>4870</v>
      </c>
      <c r="F4846" s="44" t="s">
        <v>21</v>
      </c>
      <c r="G4846" s="45" t="s">
        <v>21</v>
      </c>
      <c r="H4846" s="48" t="str">
        <f t="shared" si="314"/>
        <v>Non Lead</v>
      </c>
      <c r="I4846" s="44" t="s">
        <v>34</v>
      </c>
    </row>
    <row r="4847" spans="4:9" x14ac:dyDescent="0.25">
      <c r="D4847" s="44">
        <v>4897</v>
      </c>
      <c r="E4847" s="44" t="s">
        <v>4871</v>
      </c>
      <c r="F4847" s="44" t="s">
        <v>21</v>
      </c>
      <c r="G4847" s="45" t="s">
        <v>21</v>
      </c>
      <c r="H4847" s="48" t="str">
        <f t="shared" si="314"/>
        <v>Non Lead</v>
      </c>
      <c r="I4847" s="44" t="s">
        <v>34</v>
      </c>
    </row>
    <row r="4848" spans="4:9" x14ac:dyDescent="0.25">
      <c r="D4848" s="44">
        <v>4898</v>
      </c>
      <c r="E4848" s="44" t="s">
        <v>4872</v>
      </c>
      <c r="F4848" s="44" t="s">
        <v>21</v>
      </c>
      <c r="G4848" s="45" t="s">
        <v>21</v>
      </c>
      <c r="H4848" s="48" t="str">
        <f t="shared" si="314"/>
        <v>Non Lead</v>
      </c>
      <c r="I4848" s="44" t="s">
        <v>34</v>
      </c>
    </row>
    <row r="4849" spans="4:9" x14ac:dyDescent="0.25">
      <c r="D4849" s="44">
        <v>4899</v>
      </c>
      <c r="E4849" s="44" t="s">
        <v>4873</v>
      </c>
      <c r="F4849" s="44" t="s">
        <v>21</v>
      </c>
      <c r="G4849" s="45" t="s">
        <v>21</v>
      </c>
      <c r="H4849" s="48" t="str">
        <f t="shared" si="314"/>
        <v>Non Lead</v>
      </c>
      <c r="I4849" s="44" t="s">
        <v>34</v>
      </c>
    </row>
    <row r="4850" spans="4:9" x14ac:dyDescent="0.25">
      <c r="D4850" s="44">
        <v>4900</v>
      </c>
      <c r="E4850" s="44" t="s">
        <v>4874</v>
      </c>
      <c r="F4850" s="44" t="s">
        <v>21</v>
      </c>
      <c r="G4850" s="45" t="s">
        <v>21</v>
      </c>
      <c r="H4850" s="48" t="str">
        <f t="shared" si="314"/>
        <v>Non Lead</v>
      </c>
      <c r="I4850" s="44" t="s">
        <v>34</v>
      </c>
    </row>
    <row r="4851" spans="4:9" x14ac:dyDescent="0.25">
      <c r="D4851" s="44">
        <v>4901</v>
      </c>
      <c r="E4851" s="44" t="s">
        <v>4875</v>
      </c>
      <c r="F4851" s="44" t="s">
        <v>21</v>
      </c>
      <c r="G4851" s="45" t="s">
        <v>21</v>
      </c>
      <c r="H4851" s="48" t="str">
        <f t="shared" si="314"/>
        <v>Non Lead</v>
      </c>
      <c r="I4851" s="44" t="s">
        <v>34</v>
      </c>
    </row>
    <row r="4852" spans="4:9" x14ac:dyDescent="0.25">
      <c r="D4852" s="44">
        <v>4902</v>
      </c>
      <c r="E4852" s="44" t="s">
        <v>4876</v>
      </c>
      <c r="F4852" s="44" t="s">
        <v>21</v>
      </c>
      <c r="G4852" s="45" t="s">
        <v>21</v>
      </c>
      <c r="H4852" s="48" t="str">
        <f t="shared" si="314"/>
        <v>Non Lead</v>
      </c>
      <c r="I4852" s="44" t="s">
        <v>34</v>
      </c>
    </row>
    <row r="4853" spans="4:9" x14ac:dyDescent="0.25">
      <c r="D4853" s="44">
        <v>4903</v>
      </c>
      <c r="E4853" s="44" t="s">
        <v>4877</v>
      </c>
      <c r="F4853" s="44" t="s">
        <v>21</v>
      </c>
      <c r="G4853" s="45" t="s">
        <v>21</v>
      </c>
      <c r="H4853" s="48" t="str">
        <f t="shared" si="314"/>
        <v>Non Lead</v>
      </c>
      <c r="I4853" s="44" t="s">
        <v>34</v>
      </c>
    </row>
    <row r="4854" spans="4:9" x14ac:dyDescent="0.25">
      <c r="D4854" s="44">
        <v>4904</v>
      </c>
      <c r="E4854" s="44" t="s">
        <v>4878</v>
      </c>
      <c r="F4854" s="44" t="s">
        <v>21</v>
      </c>
      <c r="G4854" s="45" t="s">
        <v>21</v>
      </c>
      <c r="H4854" s="48" t="str">
        <f t="shared" si="314"/>
        <v>Non Lead</v>
      </c>
      <c r="I4854" s="44" t="s">
        <v>34</v>
      </c>
    </row>
    <row r="4855" spans="4:9" x14ac:dyDescent="0.25">
      <c r="D4855" s="44">
        <v>4905</v>
      </c>
      <c r="E4855" s="44" t="s">
        <v>4879</v>
      </c>
      <c r="F4855" s="44" t="s">
        <v>21</v>
      </c>
      <c r="G4855" s="45" t="s">
        <v>21</v>
      </c>
      <c r="H4855" s="48" t="str">
        <f t="shared" si="314"/>
        <v>Non Lead</v>
      </c>
      <c r="I4855" s="44" t="s">
        <v>34</v>
      </c>
    </row>
    <row r="4856" spans="4:9" x14ac:dyDescent="0.25">
      <c r="D4856" s="44">
        <v>4906</v>
      </c>
      <c r="E4856" s="44" t="s">
        <v>4880</v>
      </c>
      <c r="F4856" s="44" t="s">
        <v>21</v>
      </c>
      <c r="G4856" s="45" t="s">
        <v>21</v>
      </c>
      <c r="H4856" s="48" t="str">
        <f t="shared" si="314"/>
        <v>Non Lead</v>
      </c>
      <c r="I4856" s="44" t="s">
        <v>34</v>
      </c>
    </row>
    <row r="4857" spans="4:9" x14ac:dyDescent="0.25">
      <c r="D4857" s="44">
        <v>4907</v>
      </c>
      <c r="E4857" s="44" t="s">
        <v>4881</v>
      </c>
      <c r="F4857" s="44" t="s">
        <v>21</v>
      </c>
      <c r="G4857" s="45" t="s">
        <v>21</v>
      </c>
      <c r="H4857" s="48" t="str">
        <f t="shared" si="314"/>
        <v>Non Lead</v>
      </c>
      <c r="I4857" s="44" t="s">
        <v>34</v>
      </c>
    </row>
    <row r="4858" spans="4:9" x14ac:dyDescent="0.25">
      <c r="D4858" s="44">
        <v>4908</v>
      </c>
      <c r="E4858" s="44" t="s">
        <v>4882</v>
      </c>
      <c r="F4858" s="44" t="s">
        <v>21</v>
      </c>
      <c r="G4858" s="45" t="s">
        <v>21</v>
      </c>
      <c r="H4858" s="48" t="str">
        <f t="shared" si="314"/>
        <v>Non Lead</v>
      </c>
      <c r="I4858" s="44" t="s">
        <v>34</v>
      </c>
    </row>
    <row r="4859" spans="4:9" x14ac:dyDescent="0.25">
      <c r="D4859" s="44">
        <v>4909</v>
      </c>
      <c r="E4859" s="44" t="s">
        <v>4883</v>
      </c>
      <c r="F4859" s="44" t="s">
        <v>21</v>
      </c>
      <c r="G4859" s="45" t="s">
        <v>21</v>
      </c>
      <c r="H4859" s="48" t="str">
        <f t="shared" si="314"/>
        <v>Non Lead</v>
      </c>
      <c r="I4859" s="44" t="s">
        <v>34</v>
      </c>
    </row>
    <row r="4860" spans="4:9" x14ac:dyDescent="0.25">
      <c r="D4860" s="44">
        <v>4910</v>
      </c>
      <c r="E4860" s="44" t="s">
        <v>4884</v>
      </c>
      <c r="F4860" s="44" t="s">
        <v>21</v>
      </c>
      <c r="G4860" s="45" t="s">
        <v>21</v>
      </c>
      <c r="H4860" s="48" t="str">
        <f t="shared" si="314"/>
        <v>Non Lead</v>
      </c>
      <c r="I4860" s="44" t="s">
        <v>34</v>
      </c>
    </row>
    <row r="4861" spans="4:9" x14ac:dyDescent="0.25">
      <c r="D4861" s="44">
        <v>4911</v>
      </c>
      <c r="E4861" s="44" t="s">
        <v>4885</v>
      </c>
      <c r="F4861" s="44" t="s">
        <v>21</v>
      </c>
      <c r="G4861" s="45" t="s">
        <v>21</v>
      </c>
      <c r="H4861" s="48" t="str">
        <f t="shared" si="314"/>
        <v>Non Lead</v>
      </c>
      <c r="I4861" s="44" t="s">
        <v>34</v>
      </c>
    </row>
    <row r="4862" spans="4:9" x14ac:dyDescent="0.25">
      <c r="D4862" s="44">
        <v>4912</v>
      </c>
      <c r="E4862" s="44" t="s">
        <v>4886</v>
      </c>
      <c r="F4862" s="44" t="s">
        <v>21</v>
      </c>
      <c r="G4862" s="45" t="s">
        <v>21</v>
      </c>
      <c r="H4862" s="48" t="str">
        <f t="shared" si="314"/>
        <v>Non Lead</v>
      </c>
      <c r="I4862" s="44" t="s">
        <v>34</v>
      </c>
    </row>
    <row r="4863" spans="4:9" x14ac:dyDescent="0.25">
      <c r="D4863" s="44">
        <v>4913</v>
      </c>
      <c r="E4863" s="44" t="s">
        <v>4887</v>
      </c>
      <c r="F4863" s="44" t="s">
        <v>21</v>
      </c>
      <c r="G4863" s="45" t="s">
        <v>21</v>
      </c>
      <c r="H4863" s="48" t="str">
        <f t="shared" si="314"/>
        <v>Non Lead</v>
      </c>
      <c r="I4863" s="44" t="s">
        <v>34</v>
      </c>
    </row>
    <row r="4864" spans="4:9" x14ac:dyDescent="0.25">
      <c r="D4864" s="44">
        <v>4914</v>
      </c>
      <c r="E4864" s="44" t="s">
        <v>4888</v>
      </c>
      <c r="F4864" s="44" t="s">
        <v>21</v>
      </c>
      <c r="G4864" s="45" t="s">
        <v>21</v>
      </c>
      <c r="H4864" s="48" t="str">
        <f t="shared" si="314"/>
        <v>Non Lead</v>
      </c>
      <c r="I4864" s="44" t="s">
        <v>34</v>
      </c>
    </row>
    <row r="4865" spans="4:9" x14ac:dyDescent="0.25">
      <c r="D4865" s="44">
        <v>4915</v>
      </c>
      <c r="E4865" s="44" t="s">
        <v>4889</v>
      </c>
      <c r="F4865" s="44" t="s">
        <v>21</v>
      </c>
      <c r="G4865" s="45" t="s">
        <v>21</v>
      </c>
      <c r="H4865" s="48" t="str">
        <f t="shared" ref="H4865:H4928" si="315">IF(F4865="Lead",F4865,IF(G4865="Lead",G4865,IF(F4865="Unknown",F4865,IF(G4865="Unknown",G4865,IF(G4865="Galvanized Requiring Replacement",G4865,IF(F4865="NA",G4865,IF(G4865="NA",F4865,IF(AND(F4865="Non Lead",G4865="Non Lead"),"Non Lead","")
)))))))</f>
        <v>Non Lead</v>
      </c>
      <c r="I4865" s="44" t="s">
        <v>34</v>
      </c>
    </row>
    <row r="4866" spans="4:9" x14ac:dyDescent="0.25">
      <c r="D4866" s="44">
        <v>4916</v>
      </c>
      <c r="E4866" s="44" t="s">
        <v>4890</v>
      </c>
      <c r="F4866" s="44" t="s">
        <v>21</v>
      </c>
      <c r="G4866" s="45" t="s">
        <v>21</v>
      </c>
      <c r="H4866" s="48" t="str">
        <f t="shared" si="315"/>
        <v>Non Lead</v>
      </c>
      <c r="I4866" s="44" t="s">
        <v>34</v>
      </c>
    </row>
    <row r="4867" spans="4:9" x14ac:dyDescent="0.25">
      <c r="D4867" s="44">
        <v>4917</v>
      </c>
      <c r="E4867" s="44" t="s">
        <v>4891</v>
      </c>
      <c r="F4867" s="44" t="s">
        <v>21</v>
      </c>
      <c r="G4867" s="45" t="s">
        <v>21</v>
      </c>
      <c r="H4867" s="48" t="str">
        <f t="shared" si="315"/>
        <v>Non Lead</v>
      </c>
      <c r="I4867" s="44" t="s">
        <v>34</v>
      </c>
    </row>
    <row r="4868" spans="4:9" x14ac:dyDescent="0.25">
      <c r="D4868" s="44">
        <v>4918</v>
      </c>
      <c r="E4868" s="44" t="s">
        <v>4892</v>
      </c>
      <c r="F4868" s="44" t="s">
        <v>21</v>
      </c>
      <c r="G4868" s="45" t="s">
        <v>21</v>
      </c>
      <c r="H4868" s="48" t="str">
        <f t="shared" si="315"/>
        <v>Non Lead</v>
      </c>
      <c r="I4868" s="44" t="s">
        <v>34</v>
      </c>
    </row>
    <row r="4869" spans="4:9" x14ac:dyDescent="0.25">
      <c r="D4869" s="44">
        <v>4919</v>
      </c>
      <c r="E4869" s="44" t="s">
        <v>4893</v>
      </c>
      <c r="F4869" s="44" t="s">
        <v>21</v>
      </c>
      <c r="G4869" s="45" t="s">
        <v>21</v>
      </c>
      <c r="H4869" s="48" t="str">
        <f t="shared" si="315"/>
        <v>Non Lead</v>
      </c>
      <c r="I4869" s="44" t="s">
        <v>34</v>
      </c>
    </row>
    <row r="4870" spans="4:9" x14ac:dyDescent="0.25">
      <c r="D4870" s="44">
        <v>4920</v>
      </c>
      <c r="E4870" s="44" t="s">
        <v>4894</v>
      </c>
      <c r="F4870" s="44" t="s">
        <v>21</v>
      </c>
      <c r="G4870" s="45" t="s">
        <v>21</v>
      </c>
      <c r="H4870" s="48" t="str">
        <f t="shared" si="315"/>
        <v>Non Lead</v>
      </c>
      <c r="I4870" s="44" t="s">
        <v>34</v>
      </c>
    </row>
    <row r="4871" spans="4:9" x14ac:dyDescent="0.25">
      <c r="D4871" s="44">
        <v>4921</v>
      </c>
      <c r="E4871" s="44" t="s">
        <v>4895</v>
      </c>
      <c r="F4871" s="44" t="s">
        <v>21</v>
      </c>
      <c r="G4871" s="45" t="s">
        <v>21</v>
      </c>
      <c r="H4871" s="48" t="str">
        <f t="shared" si="315"/>
        <v>Non Lead</v>
      </c>
      <c r="I4871" s="44" t="s">
        <v>34</v>
      </c>
    </row>
    <row r="4872" spans="4:9" x14ac:dyDescent="0.25">
      <c r="D4872" s="44">
        <v>4922</v>
      </c>
      <c r="E4872" s="44" t="s">
        <v>4896</v>
      </c>
      <c r="F4872" s="44" t="s">
        <v>21</v>
      </c>
      <c r="G4872" s="45" t="s">
        <v>21</v>
      </c>
      <c r="H4872" s="48" t="str">
        <f t="shared" si="315"/>
        <v>Non Lead</v>
      </c>
      <c r="I4872" s="44" t="s">
        <v>34</v>
      </c>
    </row>
    <row r="4873" spans="4:9" x14ac:dyDescent="0.25">
      <c r="D4873" s="44">
        <v>4923</v>
      </c>
      <c r="E4873" s="44" t="s">
        <v>4897</v>
      </c>
      <c r="F4873" s="44" t="s">
        <v>21</v>
      </c>
      <c r="G4873" s="45" t="s">
        <v>21</v>
      </c>
      <c r="H4873" s="48" t="str">
        <f t="shared" si="315"/>
        <v>Non Lead</v>
      </c>
      <c r="I4873" s="44" t="s">
        <v>34</v>
      </c>
    </row>
    <row r="4874" spans="4:9" x14ac:dyDescent="0.25">
      <c r="D4874" s="44">
        <v>4924</v>
      </c>
      <c r="E4874" s="44" t="s">
        <v>4898</v>
      </c>
      <c r="F4874" s="44" t="s">
        <v>21</v>
      </c>
      <c r="G4874" s="45" t="s">
        <v>21</v>
      </c>
      <c r="H4874" s="48" t="str">
        <f t="shared" si="315"/>
        <v>Non Lead</v>
      </c>
      <c r="I4874" s="44" t="s">
        <v>34</v>
      </c>
    </row>
    <row r="4875" spans="4:9" x14ac:dyDescent="0.25">
      <c r="D4875" s="44">
        <v>4925</v>
      </c>
      <c r="E4875" s="44" t="s">
        <v>4899</v>
      </c>
      <c r="F4875" s="44" t="s">
        <v>21</v>
      </c>
      <c r="G4875" s="45" t="s">
        <v>21</v>
      </c>
      <c r="H4875" s="48" t="str">
        <f t="shared" si="315"/>
        <v>Non Lead</v>
      </c>
      <c r="I4875" s="44" t="s">
        <v>34</v>
      </c>
    </row>
    <row r="4876" spans="4:9" x14ac:dyDescent="0.25">
      <c r="D4876" s="44">
        <v>4926</v>
      </c>
      <c r="E4876" s="44" t="s">
        <v>4900</v>
      </c>
      <c r="F4876" s="44" t="s">
        <v>21</v>
      </c>
      <c r="G4876" s="45" t="s">
        <v>21</v>
      </c>
      <c r="H4876" s="48" t="str">
        <f t="shared" si="315"/>
        <v>Non Lead</v>
      </c>
      <c r="I4876" s="44" t="s">
        <v>34</v>
      </c>
    </row>
    <row r="4877" spans="4:9" x14ac:dyDescent="0.25">
      <c r="D4877" s="44">
        <v>4927</v>
      </c>
      <c r="E4877" s="44" t="s">
        <v>4901</v>
      </c>
      <c r="F4877" s="44" t="s">
        <v>21</v>
      </c>
      <c r="G4877" s="45" t="s">
        <v>21</v>
      </c>
      <c r="H4877" s="48" t="str">
        <f t="shared" si="315"/>
        <v>Non Lead</v>
      </c>
      <c r="I4877" s="44" t="s">
        <v>34</v>
      </c>
    </row>
    <row r="4878" spans="4:9" x14ac:dyDescent="0.25">
      <c r="D4878" s="44">
        <v>4928</v>
      </c>
      <c r="E4878" s="44" t="s">
        <v>4902</v>
      </c>
      <c r="F4878" s="44" t="s">
        <v>21</v>
      </c>
      <c r="G4878" s="45" t="s">
        <v>21</v>
      </c>
      <c r="H4878" s="48" t="str">
        <f t="shared" si="315"/>
        <v>Non Lead</v>
      </c>
      <c r="I4878" s="44" t="s">
        <v>34</v>
      </c>
    </row>
    <row r="4879" spans="4:9" x14ac:dyDescent="0.25">
      <c r="D4879" s="44">
        <v>4929</v>
      </c>
      <c r="E4879" s="44" t="s">
        <v>4903</v>
      </c>
      <c r="F4879" s="44" t="s">
        <v>21</v>
      </c>
      <c r="G4879" s="45" t="s">
        <v>21</v>
      </c>
      <c r="H4879" s="48" t="str">
        <f t="shared" si="315"/>
        <v>Non Lead</v>
      </c>
      <c r="I4879" s="44" t="s">
        <v>34</v>
      </c>
    </row>
    <row r="4880" spans="4:9" x14ac:dyDescent="0.25">
      <c r="D4880" s="44">
        <v>4930</v>
      </c>
      <c r="E4880" s="44" t="s">
        <v>4904</v>
      </c>
      <c r="F4880" s="44" t="s">
        <v>21</v>
      </c>
      <c r="G4880" s="45" t="s">
        <v>21</v>
      </c>
      <c r="H4880" s="48" t="str">
        <f t="shared" si="315"/>
        <v>Non Lead</v>
      </c>
      <c r="I4880" s="44" t="s">
        <v>34</v>
      </c>
    </row>
    <row r="4881" spans="4:9" x14ac:dyDescent="0.25">
      <c r="D4881" s="44">
        <v>4931</v>
      </c>
      <c r="E4881" s="44" t="s">
        <v>4905</v>
      </c>
      <c r="F4881" s="44" t="s">
        <v>21</v>
      </c>
      <c r="G4881" s="45" t="s">
        <v>21</v>
      </c>
      <c r="H4881" s="48" t="str">
        <f t="shared" si="315"/>
        <v>Non Lead</v>
      </c>
      <c r="I4881" s="44" t="s">
        <v>34</v>
      </c>
    </row>
    <row r="4882" spans="4:9" x14ac:dyDescent="0.25">
      <c r="D4882" s="44">
        <v>4932</v>
      </c>
      <c r="E4882" s="44" t="s">
        <v>4906</v>
      </c>
      <c r="F4882" s="44" t="s">
        <v>21</v>
      </c>
      <c r="G4882" s="45" t="s">
        <v>21</v>
      </c>
      <c r="H4882" s="48" t="str">
        <f t="shared" si="315"/>
        <v>Non Lead</v>
      </c>
      <c r="I4882" s="44" t="s">
        <v>34</v>
      </c>
    </row>
    <row r="4883" spans="4:9" x14ac:dyDescent="0.25">
      <c r="D4883" s="44">
        <v>4933</v>
      </c>
      <c r="E4883" s="44" t="s">
        <v>4907</v>
      </c>
      <c r="F4883" s="44" t="s">
        <v>21</v>
      </c>
      <c r="G4883" s="45" t="s">
        <v>21</v>
      </c>
      <c r="H4883" s="48" t="str">
        <f t="shared" si="315"/>
        <v>Non Lead</v>
      </c>
      <c r="I4883" s="44" t="s">
        <v>34</v>
      </c>
    </row>
    <row r="4884" spans="4:9" x14ac:dyDescent="0.25">
      <c r="D4884" s="44">
        <v>4934</v>
      </c>
      <c r="E4884" s="44" t="s">
        <v>4908</v>
      </c>
      <c r="F4884" s="44" t="s">
        <v>21</v>
      </c>
      <c r="G4884" s="45" t="s">
        <v>21</v>
      </c>
      <c r="H4884" s="48" t="str">
        <f t="shared" si="315"/>
        <v>Non Lead</v>
      </c>
      <c r="I4884" s="44" t="s">
        <v>34</v>
      </c>
    </row>
    <row r="4885" spans="4:9" x14ac:dyDescent="0.25">
      <c r="D4885" s="44">
        <v>4935</v>
      </c>
      <c r="E4885" s="44" t="s">
        <v>4909</v>
      </c>
      <c r="F4885" s="44" t="s">
        <v>21</v>
      </c>
      <c r="G4885" s="45" t="s">
        <v>21</v>
      </c>
      <c r="H4885" s="48" t="str">
        <f t="shared" si="315"/>
        <v>Non Lead</v>
      </c>
      <c r="I4885" s="44" t="s">
        <v>34</v>
      </c>
    </row>
    <row r="4886" spans="4:9" x14ac:dyDescent="0.25">
      <c r="D4886" s="44">
        <v>4936</v>
      </c>
      <c r="E4886" s="44" t="s">
        <v>4910</v>
      </c>
      <c r="F4886" s="44" t="s">
        <v>21</v>
      </c>
      <c r="G4886" s="45" t="s">
        <v>21</v>
      </c>
      <c r="H4886" s="48" t="str">
        <f t="shared" si="315"/>
        <v>Non Lead</v>
      </c>
      <c r="I4886" s="44" t="s">
        <v>34</v>
      </c>
    </row>
    <row r="4887" spans="4:9" x14ac:dyDescent="0.25">
      <c r="D4887" s="44">
        <v>4937</v>
      </c>
      <c r="E4887" s="44" t="s">
        <v>4911</v>
      </c>
      <c r="F4887" s="44" t="s">
        <v>21</v>
      </c>
      <c r="G4887" s="45" t="s">
        <v>21</v>
      </c>
      <c r="H4887" s="48" t="str">
        <f t="shared" si="315"/>
        <v>Non Lead</v>
      </c>
      <c r="I4887" s="44" t="s">
        <v>34</v>
      </c>
    </row>
    <row r="4888" spans="4:9" x14ac:dyDescent="0.25">
      <c r="D4888" s="44">
        <v>4938</v>
      </c>
      <c r="E4888" s="44" t="s">
        <v>4912</v>
      </c>
      <c r="F4888" s="44" t="s">
        <v>21</v>
      </c>
      <c r="G4888" s="45" t="s">
        <v>21</v>
      </c>
      <c r="H4888" s="48" t="str">
        <f t="shared" si="315"/>
        <v>Non Lead</v>
      </c>
      <c r="I4888" s="44" t="s">
        <v>34</v>
      </c>
    </row>
    <row r="4889" spans="4:9" x14ac:dyDescent="0.25">
      <c r="D4889" s="44">
        <v>4939</v>
      </c>
      <c r="E4889" s="44" t="s">
        <v>4913</v>
      </c>
      <c r="F4889" s="44" t="s">
        <v>21</v>
      </c>
      <c r="G4889" s="45" t="s">
        <v>21</v>
      </c>
      <c r="H4889" s="48" t="str">
        <f t="shared" si="315"/>
        <v>Non Lead</v>
      </c>
      <c r="I4889" s="44" t="s">
        <v>34</v>
      </c>
    </row>
    <row r="4890" spans="4:9" x14ac:dyDescent="0.25">
      <c r="D4890" s="44">
        <v>4940</v>
      </c>
      <c r="E4890" s="44" t="s">
        <v>4914</v>
      </c>
      <c r="F4890" s="44" t="s">
        <v>21</v>
      </c>
      <c r="G4890" s="45" t="s">
        <v>21</v>
      </c>
      <c r="H4890" s="48" t="str">
        <f t="shared" si="315"/>
        <v>Non Lead</v>
      </c>
      <c r="I4890" s="44" t="s">
        <v>34</v>
      </c>
    </row>
    <row r="4891" spans="4:9" x14ac:dyDescent="0.25">
      <c r="D4891" s="44">
        <v>4941</v>
      </c>
      <c r="E4891" s="44" t="s">
        <v>4915</v>
      </c>
      <c r="F4891" s="44" t="s">
        <v>21</v>
      </c>
      <c r="G4891" s="45" t="s">
        <v>21</v>
      </c>
      <c r="H4891" s="48" t="str">
        <f t="shared" si="315"/>
        <v>Non Lead</v>
      </c>
      <c r="I4891" s="44" t="s">
        <v>34</v>
      </c>
    </row>
    <row r="4892" spans="4:9" x14ac:dyDescent="0.25">
      <c r="D4892" s="44">
        <v>4942</v>
      </c>
      <c r="E4892" s="44" t="s">
        <v>4916</v>
      </c>
      <c r="F4892" s="44" t="s">
        <v>21</v>
      </c>
      <c r="G4892" s="45" t="s">
        <v>21</v>
      </c>
      <c r="H4892" s="48" t="str">
        <f t="shared" si="315"/>
        <v>Non Lead</v>
      </c>
      <c r="I4892" s="44" t="s">
        <v>34</v>
      </c>
    </row>
    <row r="4893" spans="4:9" x14ac:dyDescent="0.25">
      <c r="D4893" s="44">
        <v>4943</v>
      </c>
      <c r="E4893" s="44" t="s">
        <v>4917</v>
      </c>
      <c r="F4893" s="44" t="s">
        <v>21</v>
      </c>
      <c r="G4893" s="45" t="s">
        <v>21</v>
      </c>
      <c r="H4893" s="48" t="str">
        <f t="shared" si="315"/>
        <v>Non Lead</v>
      </c>
      <c r="I4893" s="44" t="s">
        <v>34</v>
      </c>
    </row>
    <row r="4894" spans="4:9" x14ac:dyDescent="0.25">
      <c r="D4894" s="44">
        <v>4944</v>
      </c>
      <c r="E4894" s="44" t="s">
        <v>4918</v>
      </c>
      <c r="F4894" s="44" t="s">
        <v>21</v>
      </c>
      <c r="G4894" s="45" t="s">
        <v>21</v>
      </c>
      <c r="H4894" s="48" t="str">
        <f t="shared" si="315"/>
        <v>Non Lead</v>
      </c>
      <c r="I4894" s="44" t="s">
        <v>34</v>
      </c>
    </row>
    <row r="4895" spans="4:9" x14ac:dyDescent="0.25">
      <c r="D4895" s="44">
        <v>4945</v>
      </c>
      <c r="E4895" s="44" t="s">
        <v>4919</v>
      </c>
      <c r="F4895" s="44" t="s">
        <v>21</v>
      </c>
      <c r="G4895" s="45" t="s">
        <v>21</v>
      </c>
      <c r="H4895" s="48" t="str">
        <f t="shared" si="315"/>
        <v>Non Lead</v>
      </c>
      <c r="I4895" s="44" t="s">
        <v>34</v>
      </c>
    </row>
    <row r="4896" spans="4:9" x14ac:dyDescent="0.25">
      <c r="D4896" s="44">
        <v>4946</v>
      </c>
      <c r="E4896" s="44" t="s">
        <v>4920</v>
      </c>
      <c r="F4896" s="44" t="s">
        <v>21</v>
      </c>
      <c r="G4896" s="45" t="s">
        <v>21</v>
      </c>
      <c r="H4896" s="48" t="str">
        <f t="shared" si="315"/>
        <v>Non Lead</v>
      </c>
      <c r="I4896" s="44" t="s">
        <v>34</v>
      </c>
    </row>
    <row r="4897" spans="4:9" x14ac:dyDescent="0.25">
      <c r="D4897" s="44">
        <v>4947</v>
      </c>
      <c r="E4897" s="44" t="s">
        <v>4921</v>
      </c>
      <c r="F4897" s="44" t="s">
        <v>21</v>
      </c>
      <c r="G4897" s="45" t="s">
        <v>21</v>
      </c>
      <c r="H4897" s="48" t="str">
        <f t="shared" si="315"/>
        <v>Non Lead</v>
      </c>
      <c r="I4897" s="44" t="s">
        <v>34</v>
      </c>
    </row>
    <row r="4898" spans="4:9" x14ac:dyDescent="0.25">
      <c r="D4898" s="44">
        <v>4948</v>
      </c>
      <c r="E4898" s="44" t="s">
        <v>4922</v>
      </c>
      <c r="F4898" s="44" t="s">
        <v>21</v>
      </c>
      <c r="G4898" s="45" t="s">
        <v>21</v>
      </c>
      <c r="H4898" s="48" t="str">
        <f t="shared" si="315"/>
        <v>Non Lead</v>
      </c>
      <c r="I4898" s="44" t="s">
        <v>34</v>
      </c>
    </row>
    <row r="4899" spans="4:9" x14ac:dyDescent="0.25">
      <c r="D4899" s="44">
        <v>4949</v>
      </c>
      <c r="E4899" s="44" t="s">
        <v>4923</v>
      </c>
      <c r="F4899" s="44" t="s">
        <v>21</v>
      </c>
      <c r="G4899" s="45" t="s">
        <v>21</v>
      </c>
      <c r="H4899" s="48" t="str">
        <f t="shared" si="315"/>
        <v>Non Lead</v>
      </c>
      <c r="I4899" s="44" t="s">
        <v>34</v>
      </c>
    </row>
    <row r="4900" spans="4:9" x14ac:dyDescent="0.25">
      <c r="D4900" s="44">
        <v>4950</v>
      </c>
      <c r="E4900" s="44" t="s">
        <v>4924</v>
      </c>
      <c r="F4900" s="44" t="s">
        <v>21</v>
      </c>
      <c r="G4900" s="45" t="s">
        <v>21</v>
      </c>
      <c r="H4900" s="48" t="str">
        <f t="shared" si="315"/>
        <v>Non Lead</v>
      </c>
      <c r="I4900" s="44" t="s">
        <v>34</v>
      </c>
    </row>
    <row r="4901" spans="4:9" x14ac:dyDescent="0.25">
      <c r="D4901" s="44">
        <v>4951</v>
      </c>
      <c r="E4901" s="44" t="s">
        <v>4925</v>
      </c>
      <c r="F4901" s="44" t="s">
        <v>21</v>
      </c>
      <c r="G4901" s="45" t="s">
        <v>21</v>
      </c>
      <c r="H4901" s="48" t="str">
        <f t="shared" si="315"/>
        <v>Non Lead</v>
      </c>
      <c r="I4901" s="44" t="s">
        <v>34</v>
      </c>
    </row>
    <row r="4902" spans="4:9" x14ac:dyDescent="0.25">
      <c r="D4902" s="44">
        <v>4952</v>
      </c>
      <c r="E4902" s="44" t="s">
        <v>4926</v>
      </c>
      <c r="F4902" s="44" t="s">
        <v>21</v>
      </c>
      <c r="G4902" s="45" t="s">
        <v>21</v>
      </c>
      <c r="H4902" s="48" t="str">
        <f t="shared" si="315"/>
        <v>Non Lead</v>
      </c>
      <c r="I4902" s="44" t="s">
        <v>34</v>
      </c>
    </row>
    <row r="4903" spans="4:9" x14ac:dyDescent="0.25">
      <c r="D4903" s="44">
        <v>4953</v>
      </c>
      <c r="E4903" s="44" t="s">
        <v>4927</v>
      </c>
      <c r="F4903" s="44" t="s">
        <v>21</v>
      </c>
      <c r="G4903" s="45" t="s">
        <v>21</v>
      </c>
      <c r="H4903" s="48" t="str">
        <f t="shared" si="315"/>
        <v>Non Lead</v>
      </c>
      <c r="I4903" s="44" t="s">
        <v>34</v>
      </c>
    </row>
    <row r="4904" spans="4:9" x14ac:dyDescent="0.25">
      <c r="D4904" s="44">
        <v>4954</v>
      </c>
      <c r="E4904" s="44" t="s">
        <v>4928</v>
      </c>
      <c r="F4904" s="44" t="s">
        <v>21</v>
      </c>
      <c r="G4904" s="45" t="s">
        <v>21</v>
      </c>
      <c r="H4904" s="48" t="str">
        <f t="shared" si="315"/>
        <v>Non Lead</v>
      </c>
      <c r="I4904" s="44" t="s">
        <v>34</v>
      </c>
    </row>
    <row r="4905" spans="4:9" x14ac:dyDescent="0.25">
      <c r="D4905" s="44">
        <v>4955</v>
      </c>
      <c r="E4905" s="44" t="s">
        <v>4929</v>
      </c>
      <c r="F4905" s="44" t="s">
        <v>21</v>
      </c>
      <c r="G4905" s="45" t="s">
        <v>21</v>
      </c>
      <c r="H4905" s="48" t="str">
        <f t="shared" si="315"/>
        <v>Non Lead</v>
      </c>
      <c r="I4905" s="44" t="s">
        <v>34</v>
      </c>
    </row>
    <row r="4906" spans="4:9" x14ac:dyDescent="0.25">
      <c r="D4906" s="44">
        <v>4956</v>
      </c>
      <c r="E4906" s="44" t="s">
        <v>4930</v>
      </c>
      <c r="F4906" s="44" t="s">
        <v>21</v>
      </c>
      <c r="G4906" s="45" t="s">
        <v>21</v>
      </c>
      <c r="H4906" s="48" t="str">
        <f t="shared" si="315"/>
        <v>Non Lead</v>
      </c>
      <c r="I4906" s="44" t="s">
        <v>34</v>
      </c>
    </row>
    <row r="4907" spans="4:9" x14ac:dyDescent="0.25">
      <c r="D4907" s="44">
        <v>4957</v>
      </c>
      <c r="E4907" s="44" t="s">
        <v>4931</v>
      </c>
      <c r="F4907" s="44" t="s">
        <v>21</v>
      </c>
      <c r="G4907" s="45" t="s">
        <v>21</v>
      </c>
      <c r="H4907" s="48" t="str">
        <f t="shared" si="315"/>
        <v>Non Lead</v>
      </c>
      <c r="I4907" s="44" t="s">
        <v>34</v>
      </c>
    </row>
    <row r="4908" spans="4:9" x14ac:dyDescent="0.25">
      <c r="D4908" s="44">
        <v>4958</v>
      </c>
      <c r="E4908" s="44" t="s">
        <v>4932</v>
      </c>
      <c r="F4908" s="44" t="s">
        <v>21</v>
      </c>
      <c r="G4908" s="45" t="s">
        <v>21</v>
      </c>
      <c r="H4908" s="48" t="str">
        <f t="shared" si="315"/>
        <v>Non Lead</v>
      </c>
      <c r="I4908" s="44" t="s">
        <v>34</v>
      </c>
    </row>
    <row r="4909" spans="4:9" x14ac:dyDescent="0.25">
      <c r="D4909" s="44">
        <v>4959</v>
      </c>
      <c r="E4909" s="44" t="s">
        <v>4933</v>
      </c>
      <c r="F4909" s="44" t="s">
        <v>21</v>
      </c>
      <c r="G4909" s="45" t="s">
        <v>21</v>
      </c>
      <c r="H4909" s="48" t="str">
        <f t="shared" si="315"/>
        <v>Non Lead</v>
      </c>
      <c r="I4909" s="44" t="s">
        <v>34</v>
      </c>
    </row>
    <row r="4910" spans="4:9" x14ac:dyDescent="0.25">
      <c r="D4910" s="44">
        <v>4960</v>
      </c>
      <c r="E4910" s="44" t="s">
        <v>4934</v>
      </c>
      <c r="F4910" s="44" t="s">
        <v>21</v>
      </c>
      <c r="G4910" s="45" t="s">
        <v>21</v>
      </c>
      <c r="H4910" s="48" t="str">
        <f t="shared" si="315"/>
        <v>Non Lead</v>
      </c>
      <c r="I4910" s="44" t="s">
        <v>34</v>
      </c>
    </row>
    <row r="4911" spans="4:9" x14ac:dyDescent="0.25">
      <c r="D4911" s="44">
        <v>4961</v>
      </c>
      <c r="E4911" s="44" t="s">
        <v>4935</v>
      </c>
      <c r="F4911" s="44" t="s">
        <v>21</v>
      </c>
      <c r="G4911" s="45" t="s">
        <v>21</v>
      </c>
      <c r="H4911" s="48" t="str">
        <f t="shared" si="315"/>
        <v>Non Lead</v>
      </c>
      <c r="I4911" s="44" t="s">
        <v>34</v>
      </c>
    </row>
    <row r="4912" spans="4:9" x14ac:dyDescent="0.25">
      <c r="D4912" s="44">
        <v>4962</v>
      </c>
      <c r="E4912" s="44" t="s">
        <v>4936</v>
      </c>
      <c r="F4912" s="44" t="s">
        <v>21</v>
      </c>
      <c r="G4912" s="45" t="s">
        <v>21</v>
      </c>
      <c r="H4912" s="48" t="str">
        <f t="shared" si="315"/>
        <v>Non Lead</v>
      </c>
      <c r="I4912" s="44" t="s">
        <v>34</v>
      </c>
    </row>
    <row r="4913" spans="4:9" x14ac:dyDescent="0.25">
      <c r="D4913" s="44">
        <v>4963</v>
      </c>
      <c r="E4913" s="44" t="s">
        <v>4937</v>
      </c>
      <c r="F4913" s="44" t="s">
        <v>21</v>
      </c>
      <c r="G4913" s="45" t="s">
        <v>21</v>
      </c>
      <c r="H4913" s="48" t="str">
        <f t="shared" si="315"/>
        <v>Non Lead</v>
      </c>
      <c r="I4913" s="44" t="s">
        <v>34</v>
      </c>
    </row>
    <row r="4914" spans="4:9" x14ac:dyDescent="0.25">
      <c r="D4914" s="44">
        <v>4964</v>
      </c>
      <c r="E4914" s="44" t="s">
        <v>4938</v>
      </c>
      <c r="F4914" s="44" t="s">
        <v>21</v>
      </c>
      <c r="G4914" s="45" t="s">
        <v>21</v>
      </c>
      <c r="H4914" s="48" t="str">
        <f t="shared" si="315"/>
        <v>Non Lead</v>
      </c>
      <c r="I4914" s="44" t="s">
        <v>34</v>
      </c>
    </row>
    <row r="4915" spans="4:9" x14ac:dyDescent="0.25">
      <c r="D4915" s="44">
        <v>4965</v>
      </c>
      <c r="E4915" s="44" t="s">
        <v>4939</v>
      </c>
      <c r="F4915" s="44" t="s">
        <v>21</v>
      </c>
      <c r="G4915" s="45" t="s">
        <v>21</v>
      </c>
      <c r="H4915" s="48" t="str">
        <f t="shared" si="315"/>
        <v>Non Lead</v>
      </c>
      <c r="I4915" s="44" t="s">
        <v>34</v>
      </c>
    </row>
    <row r="4916" spans="4:9" x14ac:dyDescent="0.25">
      <c r="D4916" s="44">
        <v>4966</v>
      </c>
      <c r="E4916" s="44" t="s">
        <v>4940</v>
      </c>
      <c r="F4916" s="44" t="s">
        <v>21</v>
      </c>
      <c r="G4916" s="45" t="s">
        <v>21</v>
      </c>
      <c r="H4916" s="48" t="str">
        <f t="shared" si="315"/>
        <v>Non Lead</v>
      </c>
      <c r="I4916" s="44" t="s">
        <v>34</v>
      </c>
    </row>
    <row r="4917" spans="4:9" x14ac:dyDescent="0.25">
      <c r="D4917" s="44">
        <v>4967</v>
      </c>
      <c r="E4917" s="44" t="s">
        <v>4941</v>
      </c>
      <c r="F4917" s="44" t="s">
        <v>21</v>
      </c>
      <c r="G4917" s="45" t="s">
        <v>21</v>
      </c>
      <c r="H4917" s="48" t="str">
        <f t="shared" si="315"/>
        <v>Non Lead</v>
      </c>
      <c r="I4917" s="44" t="s">
        <v>34</v>
      </c>
    </row>
    <row r="4918" spans="4:9" x14ac:dyDescent="0.25">
      <c r="D4918" s="44">
        <v>4968</v>
      </c>
      <c r="E4918" s="44" t="s">
        <v>4942</v>
      </c>
      <c r="F4918" s="44" t="s">
        <v>21</v>
      </c>
      <c r="G4918" s="45" t="s">
        <v>21</v>
      </c>
      <c r="H4918" s="48" t="str">
        <f t="shared" si="315"/>
        <v>Non Lead</v>
      </c>
      <c r="I4918" s="44" t="s">
        <v>34</v>
      </c>
    </row>
    <row r="4919" spans="4:9" x14ac:dyDescent="0.25">
      <c r="D4919" s="44">
        <v>4969</v>
      </c>
      <c r="E4919" s="44" t="s">
        <v>4943</v>
      </c>
      <c r="F4919" s="44" t="s">
        <v>21</v>
      </c>
      <c r="G4919" s="45" t="s">
        <v>21</v>
      </c>
      <c r="H4919" s="48" t="str">
        <f t="shared" si="315"/>
        <v>Non Lead</v>
      </c>
      <c r="I4919" s="44" t="s">
        <v>34</v>
      </c>
    </row>
    <row r="4920" spans="4:9" x14ac:dyDescent="0.25">
      <c r="D4920" s="44">
        <v>4970</v>
      </c>
      <c r="E4920" s="44" t="s">
        <v>4944</v>
      </c>
      <c r="F4920" s="44" t="s">
        <v>21</v>
      </c>
      <c r="G4920" s="45" t="s">
        <v>21</v>
      </c>
      <c r="H4920" s="48" t="str">
        <f t="shared" si="315"/>
        <v>Non Lead</v>
      </c>
      <c r="I4920" s="44" t="s">
        <v>34</v>
      </c>
    </row>
    <row r="4921" spans="4:9" x14ac:dyDescent="0.25">
      <c r="D4921" s="44">
        <v>4971</v>
      </c>
      <c r="E4921" s="44" t="s">
        <v>4945</v>
      </c>
      <c r="F4921" s="44" t="s">
        <v>21</v>
      </c>
      <c r="G4921" s="45" t="s">
        <v>21</v>
      </c>
      <c r="H4921" s="48" t="str">
        <f t="shared" si="315"/>
        <v>Non Lead</v>
      </c>
      <c r="I4921" s="44" t="s">
        <v>34</v>
      </c>
    </row>
    <row r="4922" spans="4:9" x14ac:dyDescent="0.25">
      <c r="D4922" s="44">
        <v>4972</v>
      </c>
      <c r="E4922" s="44" t="s">
        <v>4946</v>
      </c>
      <c r="F4922" s="44" t="s">
        <v>21</v>
      </c>
      <c r="G4922" s="45" t="s">
        <v>21</v>
      </c>
      <c r="H4922" s="48" t="str">
        <f t="shared" si="315"/>
        <v>Non Lead</v>
      </c>
      <c r="I4922" s="44" t="s">
        <v>34</v>
      </c>
    </row>
    <row r="4923" spans="4:9" x14ac:dyDescent="0.25">
      <c r="D4923" s="44">
        <v>4973</v>
      </c>
      <c r="E4923" s="44" t="s">
        <v>4947</v>
      </c>
      <c r="F4923" s="44" t="s">
        <v>21</v>
      </c>
      <c r="G4923" s="45" t="s">
        <v>21</v>
      </c>
      <c r="H4923" s="48" t="str">
        <f t="shared" si="315"/>
        <v>Non Lead</v>
      </c>
      <c r="I4923" s="44" t="s">
        <v>34</v>
      </c>
    </row>
    <row r="4924" spans="4:9" x14ac:dyDescent="0.25">
      <c r="D4924" s="44">
        <v>4974</v>
      </c>
      <c r="E4924" s="44" t="s">
        <v>4948</v>
      </c>
      <c r="F4924" s="44" t="s">
        <v>21</v>
      </c>
      <c r="G4924" s="45" t="s">
        <v>21</v>
      </c>
      <c r="H4924" s="48" t="str">
        <f t="shared" si="315"/>
        <v>Non Lead</v>
      </c>
      <c r="I4924" s="44" t="s">
        <v>34</v>
      </c>
    </row>
    <row r="4925" spans="4:9" x14ac:dyDescent="0.25">
      <c r="D4925" s="44">
        <v>4975</v>
      </c>
      <c r="E4925" s="44" t="s">
        <v>4949</v>
      </c>
      <c r="F4925" s="44" t="s">
        <v>21</v>
      </c>
      <c r="G4925" s="45" t="s">
        <v>21</v>
      </c>
      <c r="H4925" s="48" t="str">
        <f t="shared" si="315"/>
        <v>Non Lead</v>
      </c>
      <c r="I4925" s="44" t="s">
        <v>34</v>
      </c>
    </row>
    <row r="4926" spans="4:9" x14ac:dyDescent="0.25">
      <c r="D4926" s="44">
        <v>4976</v>
      </c>
      <c r="E4926" s="44" t="s">
        <v>4950</v>
      </c>
      <c r="F4926" s="44" t="s">
        <v>21</v>
      </c>
      <c r="G4926" s="45" t="s">
        <v>21</v>
      </c>
      <c r="H4926" s="48" t="str">
        <f t="shared" si="315"/>
        <v>Non Lead</v>
      </c>
      <c r="I4926" s="44" t="s">
        <v>34</v>
      </c>
    </row>
    <row r="4927" spans="4:9" x14ac:dyDescent="0.25">
      <c r="D4927" s="44">
        <v>4977</v>
      </c>
      <c r="E4927" s="44" t="s">
        <v>4951</v>
      </c>
      <c r="F4927" s="44" t="s">
        <v>21</v>
      </c>
      <c r="G4927" s="45" t="s">
        <v>21</v>
      </c>
      <c r="H4927" s="48" t="str">
        <f t="shared" si="315"/>
        <v>Non Lead</v>
      </c>
      <c r="I4927" s="44" t="s">
        <v>34</v>
      </c>
    </row>
    <row r="4928" spans="4:9" x14ac:dyDescent="0.25">
      <c r="D4928" s="44">
        <v>4978</v>
      </c>
      <c r="E4928" s="44" t="s">
        <v>4952</v>
      </c>
      <c r="F4928" s="44" t="s">
        <v>21</v>
      </c>
      <c r="G4928" s="45" t="s">
        <v>21</v>
      </c>
      <c r="H4928" s="48" t="str">
        <f t="shared" si="315"/>
        <v>Non Lead</v>
      </c>
      <c r="I4928" s="44" t="s">
        <v>34</v>
      </c>
    </row>
    <row r="4929" spans="4:9" x14ac:dyDescent="0.25">
      <c r="D4929" s="44">
        <v>4979</v>
      </c>
      <c r="E4929" s="44" t="s">
        <v>4953</v>
      </c>
      <c r="F4929" s="44" t="s">
        <v>21</v>
      </c>
      <c r="G4929" s="45" t="s">
        <v>21</v>
      </c>
      <c r="H4929" s="48" t="str">
        <f t="shared" ref="H4929:H4992" si="316">IF(F4929="Lead",F4929,IF(G4929="Lead",G4929,IF(F4929="Unknown",F4929,IF(G4929="Unknown",G4929,IF(G4929="Galvanized Requiring Replacement",G4929,IF(F4929="NA",G4929,IF(G4929="NA",F4929,IF(AND(F4929="Non Lead",G4929="Non Lead"),"Non Lead","")
)))))))</f>
        <v>Non Lead</v>
      </c>
      <c r="I4929" s="44" t="s">
        <v>34</v>
      </c>
    </row>
    <row r="4930" spans="4:9" x14ac:dyDescent="0.25">
      <c r="D4930" s="44">
        <v>4980</v>
      </c>
      <c r="E4930" s="44" t="s">
        <v>4954</v>
      </c>
      <c r="F4930" s="44" t="s">
        <v>21</v>
      </c>
      <c r="G4930" s="45" t="s">
        <v>21</v>
      </c>
      <c r="H4930" s="48" t="str">
        <f t="shared" si="316"/>
        <v>Non Lead</v>
      </c>
      <c r="I4930" s="44" t="s">
        <v>34</v>
      </c>
    </row>
    <row r="4931" spans="4:9" x14ac:dyDescent="0.25">
      <c r="D4931" s="44">
        <v>4981</v>
      </c>
      <c r="E4931" s="44" t="s">
        <v>4955</v>
      </c>
      <c r="F4931" s="44" t="s">
        <v>21</v>
      </c>
      <c r="G4931" s="45" t="s">
        <v>21</v>
      </c>
      <c r="H4931" s="48" t="str">
        <f t="shared" si="316"/>
        <v>Non Lead</v>
      </c>
      <c r="I4931" s="44" t="s">
        <v>34</v>
      </c>
    </row>
    <row r="4932" spans="4:9" x14ac:dyDescent="0.25">
      <c r="D4932" s="44">
        <v>4982</v>
      </c>
      <c r="E4932" s="44" t="s">
        <v>4956</v>
      </c>
      <c r="F4932" s="44" t="s">
        <v>21</v>
      </c>
      <c r="G4932" s="45" t="s">
        <v>21</v>
      </c>
      <c r="H4932" s="48" t="str">
        <f t="shared" si="316"/>
        <v>Non Lead</v>
      </c>
      <c r="I4932" s="44" t="s">
        <v>34</v>
      </c>
    </row>
    <row r="4933" spans="4:9" x14ac:dyDescent="0.25">
      <c r="D4933" s="44">
        <v>4983</v>
      </c>
      <c r="E4933" s="44" t="s">
        <v>4957</v>
      </c>
      <c r="F4933" s="44" t="s">
        <v>21</v>
      </c>
      <c r="G4933" s="45" t="s">
        <v>21</v>
      </c>
      <c r="H4933" s="48" t="str">
        <f t="shared" si="316"/>
        <v>Non Lead</v>
      </c>
      <c r="I4933" s="44" t="s">
        <v>34</v>
      </c>
    </row>
    <row r="4934" spans="4:9" x14ac:dyDescent="0.25">
      <c r="D4934" s="44">
        <v>4984</v>
      </c>
      <c r="E4934" s="44" t="s">
        <v>4958</v>
      </c>
      <c r="F4934" s="44" t="s">
        <v>21</v>
      </c>
      <c r="G4934" s="45" t="s">
        <v>21</v>
      </c>
      <c r="H4934" s="48" t="str">
        <f t="shared" si="316"/>
        <v>Non Lead</v>
      </c>
      <c r="I4934" s="44" t="s">
        <v>34</v>
      </c>
    </row>
    <row r="4935" spans="4:9" x14ac:dyDescent="0.25">
      <c r="D4935" s="44">
        <v>4985</v>
      </c>
      <c r="E4935" s="44" t="s">
        <v>4959</v>
      </c>
      <c r="F4935" s="44" t="s">
        <v>21</v>
      </c>
      <c r="G4935" s="45" t="s">
        <v>21</v>
      </c>
      <c r="H4935" s="48" t="str">
        <f t="shared" si="316"/>
        <v>Non Lead</v>
      </c>
      <c r="I4935" s="44" t="s">
        <v>34</v>
      </c>
    </row>
    <row r="4936" spans="4:9" x14ac:dyDescent="0.25">
      <c r="D4936" s="44">
        <v>4986</v>
      </c>
      <c r="E4936" s="44" t="s">
        <v>4960</v>
      </c>
      <c r="F4936" s="44" t="s">
        <v>21</v>
      </c>
      <c r="G4936" s="45" t="s">
        <v>21</v>
      </c>
      <c r="H4936" s="48" t="str">
        <f t="shared" si="316"/>
        <v>Non Lead</v>
      </c>
      <c r="I4936" s="44" t="s">
        <v>34</v>
      </c>
    </row>
    <row r="4937" spans="4:9" x14ac:dyDescent="0.25">
      <c r="D4937" s="44">
        <v>4987</v>
      </c>
      <c r="E4937" s="44" t="s">
        <v>4961</v>
      </c>
      <c r="F4937" s="44" t="s">
        <v>21</v>
      </c>
      <c r="G4937" s="45" t="s">
        <v>21</v>
      </c>
      <c r="H4937" s="48" t="str">
        <f t="shared" si="316"/>
        <v>Non Lead</v>
      </c>
      <c r="I4937" s="44" t="s">
        <v>34</v>
      </c>
    </row>
    <row r="4938" spans="4:9" x14ac:dyDescent="0.25">
      <c r="D4938" s="44">
        <v>4988</v>
      </c>
      <c r="E4938" s="44" t="s">
        <v>4962</v>
      </c>
      <c r="F4938" s="44" t="s">
        <v>21</v>
      </c>
      <c r="G4938" s="45" t="s">
        <v>21</v>
      </c>
      <c r="H4938" s="48" t="str">
        <f t="shared" si="316"/>
        <v>Non Lead</v>
      </c>
      <c r="I4938" s="44" t="s">
        <v>34</v>
      </c>
    </row>
    <row r="4939" spans="4:9" x14ac:dyDescent="0.25">
      <c r="D4939" s="44">
        <v>4989</v>
      </c>
      <c r="E4939" s="44" t="s">
        <v>4963</v>
      </c>
      <c r="F4939" s="44" t="s">
        <v>21</v>
      </c>
      <c r="G4939" s="45" t="s">
        <v>21</v>
      </c>
      <c r="H4939" s="48" t="str">
        <f t="shared" si="316"/>
        <v>Non Lead</v>
      </c>
      <c r="I4939" s="44" t="s">
        <v>34</v>
      </c>
    </row>
    <row r="4940" spans="4:9" x14ac:dyDescent="0.25">
      <c r="D4940" s="44">
        <v>4990</v>
      </c>
      <c r="E4940" s="44" t="s">
        <v>4964</v>
      </c>
      <c r="F4940" s="44" t="s">
        <v>21</v>
      </c>
      <c r="G4940" s="45" t="s">
        <v>21</v>
      </c>
      <c r="H4940" s="48" t="str">
        <f t="shared" si="316"/>
        <v>Non Lead</v>
      </c>
      <c r="I4940" s="44" t="s">
        <v>34</v>
      </c>
    </row>
    <row r="4941" spans="4:9" x14ac:dyDescent="0.25">
      <c r="D4941" s="44">
        <v>4991</v>
      </c>
      <c r="E4941" s="44" t="s">
        <v>4965</v>
      </c>
      <c r="F4941" s="44" t="s">
        <v>21</v>
      </c>
      <c r="G4941" s="45" t="s">
        <v>21</v>
      </c>
      <c r="H4941" s="48" t="str">
        <f t="shared" si="316"/>
        <v>Non Lead</v>
      </c>
      <c r="I4941" s="44" t="s">
        <v>34</v>
      </c>
    </row>
    <row r="4942" spans="4:9" x14ac:dyDescent="0.25">
      <c r="D4942" s="44">
        <v>4992</v>
      </c>
      <c r="E4942" s="44" t="s">
        <v>4966</v>
      </c>
      <c r="F4942" s="44" t="s">
        <v>21</v>
      </c>
      <c r="G4942" s="45" t="s">
        <v>21</v>
      </c>
      <c r="H4942" s="48" t="str">
        <f t="shared" si="316"/>
        <v>Non Lead</v>
      </c>
      <c r="I4942" s="44" t="s">
        <v>34</v>
      </c>
    </row>
    <row r="4943" spans="4:9" x14ac:dyDescent="0.25">
      <c r="D4943" s="44">
        <v>4993</v>
      </c>
      <c r="E4943" s="44" t="s">
        <v>4967</v>
      </c>
      <c r="F4943" s="44" t="s">
        <v>21</v>
      </c>
      <c r="G4943" s="45" t="s">
        <v>21</v>
      </c>
      <c r="H4943" s="48" t="str">
        <f t="shared" si="316"/>
        <v>Non Lead</v>
      </c>
      <c r="I4943" s="44" t="s">
        <v>34</v>
      </c>
    </row>
    <row r="4944" spans="4:9" x14ac:dyDescent="0.25">
      <c r="D4944" s="44">
        <v>4994</v>
      </c>
      <c r="E4944" s="44" t="s">
        <v>4968</v>
      </c>
      <c r="F4944" s="44" t="s">
        <v>21</v>
      </c>
      <c r="G4944" s="45" t="s">
        <v>21</v>
      </c>
      <c r="H4944" s="48" t="str">
        <f t="shared" si="316"/>
        <v>Non Lead</v>
      </c>
      <c r="I4944" s="44" t="s">
        <v>34</v>
      </c>
    </row>
    <row r="4945" spans="4:9" x14ac:dyDescent="0.25">
      <c r="D4945" s="44">
        <v>4995</v>
      </c>
      <c r="E4945" s="44" t="s">
        <v>4969</v>
      </c>
      <c r="F4945" s="44" t="s">
        <v>21</v>
      </c>
      <c r="G4945" s="45" t="s">
        <v>21</v>
      </c>
      <c r="H4945" s="48" t="str">
        <f t="shared" si="316"/>
        <v>Non Lead</v>
      </c>
      <c r="I4945" s="44" t="s">
        <v>34</v>
      </c>
    </row>
    <row r="4946" spans="4:9" x14ac:dyDescent="0.25">
      <c r="D4946" s="44">
        <v>4996</v>
      </c>
      <c r="E4946" s="44" t="s">
        <v>4970</v>
      </c>
      <c r="F4946" s="44" t="s">
        <v>21</v>
      </c>
      <c r="G4946" s="45" t="s">
        <v>21</v>
      </c>
      <c r="H4946" s="48" t="str">
        <f t="shared" si="316"/>
        <v>Non Lead</v>
      </c>
      <c r="I4946" s="44" t="s">
        <v>34</v>
      </c>
    </row>
    <row r="4947" spans="4:9" x14ac:dyDescent="0.25">
      <c r="D4947" s="44">
        <v>4997</v>
      </c>
      <c r="E4947" s="44" t="s">
        <v>4971</v>
      </c>
      <c r="F4947" s="44" t="s">
        <v>21</v>
      </c>
      <c r="G4947" s="45" t="s">
        <v>21</v>
      </c>
      <c r="H4947" s="48" t="str">
        <f t="shared" si="316"/>
        <v>Non Lead</v>
      </c>
      <c r="I4947" s="44" t="s">
        <v>34</v>
      </c>
    </row>
    <row r="4948" spans="4:9" x14ac:dyDescent="0.25">
      <c r="D4948" s="44">
        <v>4998</v>
      </c>
      <c r="E4948" s="44" t="s">
        <v>4972</v>
      </c>
      <c r="F4948" s="44" t="s">
        <v>21</v>
      </c>
      <c r="G4948" s="45" t="s">
        <v>21</v>
      </c>
      <c r="H4948" s="48" t="str">
        <f t="shared" si="316"/>
        <v>Non Lead</v>
      </c>
      <c r="I4948" s="44" t="s">
        <v>34</v>
      </c>
    </row>
    <row r="4949" spans="4:9" x14ac:dyDescent="0.25">
      <c r="D4949" s="44">
        <v>4999</v>
      </c>
      <c r="E4949" s="44" t="s">
        <v>4973</v>
      </c>
      <c r="F4949" s="44" t="s">
        <v>21</v>
      </c>
      <c r="G4949" s="45" t="s">
        <v>21</v>
      </c>
      <c r="H4949" s="48" t="str">
        <f t="shared" si="316"/>
        <v>Non Lead</v>
      </c>
      <c r="I4949" s="44" t="s">
        <v>34</v>
      </c>
    </row>
    <row r="4950" spans="4:9" x14ac:dyDescent="0.25">
      <c r="D4950" s="44">
        <v>5000</v>
      </c>
      <c r="E4950" s="44" t="s">
        <v>4974</v>
      </c>
      <c r="F4950" s="44" t="s">
        <v>21</v>
      </c>
      <c r="G4950" s="45" t="s">
        <v>21</v>
      </c>
      <c r="H4950" s="48" t="str">
        <f t="shared" si="316"/>
        <v>Non Lead</v>
      </c>
      <c r="I4950" s="44" t="s">
        <v>34</v>
      </c>
    </row>
    <row r="4951" spans="4:9" x14ac:dyDescent="0.25">
      <c r="D4951" s="44">
        <v>5001</v>
      </c>
      <c r="E4951" s="44" t="s">
        <v>4975</v>
      </c>
      <c r="F4951" s="44" t="s">
        <v>21</v>
      </c>
      <c r="G4951" s="45" t="s">
        <v>21</v>
      </c>
      <c r="H4951" s="48" t="str">
        <f t="shared" si="316"/>
        <v>Non Lead</v>
      </c>
      <c r="I4951" s="44" t="s">
        <v>34</v>
      </c>
    </row>
    <row r="4952" spans="4:9" x14ac:dyDescent="0.25">
      <c r="D4952" s="44">
        <v>5002</v>
      </c>
      <c r="E4952" s="44" t="s">
        <v>4976</v>
      </c>
      <c r="F4952" s="44" t="s">
        <v>21</v>
      </c>
      <c r="G4952" s="45" t="s">
        <v>21</v>
      </c>
      <c r="H4952" s="48" t="str">
        <f t="shared" si="316"/>
        <v>Non Lead</v>
      </c>
      <c r="I4952" s="44" t="s">
        <v>34</v>
      </c>
    </row>
    <row r="4953" spans="4:9" x14ac:dyDescent="0.25">
      <c r="D4953" s="44">
        <v>5003</v>
      </c>
      <c r="E4953" s="44" t="s">
        <v>4977</v>
      </c>
      <c r="F4953" s="44" t="s">
        <v>21</v>
      </c>
      <c r="G4953" s="45" t="s">
        <v>21</v>
      </c>
      <c r="H4953" s="48" t="str">
        <f t="shared" si="316"/>
        <v>Non Lead</v>
      </c>
      <c r="I4953" s="44" t="s">
        <v>34</v>
      </c>
    </row>
    <row r="4954" spans="4:9" x14ac:dyDescent="0.25">
      <c r="D4954" s="44">
        <v>5004</v>
      </c>
      <c r="E4954" s="44" t="s">
        <v>4978</v>
      </c>
      <c r="F4954" s="44" t="s">
        <v>21</v>
      </c>
      <c r="G4954" s="45" t="s">
        <v>21</v>
      </c>
      <c r="H4954" s="48" t="str">
        <f t="shared" si="316"/>
        <v>Non Lead</v>
      </c>
      <c r="I4954" s="44" t="s">
        <v>34</v>
      </c>
    </row>
    <row r="4955" spans="4:9" x14ac:dyDescent="0.25">
      <c r="D4955" s="44">
        <v>5005</v>
      </c>
      <c r="E4955" s="44" t="s">
        <v>4979</v>
      </c>
      <c r="F4955" s="44" t="s">
        <v>21</v>
      </c>
      <c r="G4955" s="45" t="s">
        <v>21</v>
      </c>
      <c r="H4955" s="48" t="str">
        <f t="shared" si="316"/>
        <v>Non Lead</v>
      </c>
      <c r="I4955" s="44" t="s">
        <v>34</v>
      </c>
    </row>
    <row r="4956" spans="4:9" x14ac:dyDescent="0.25">
      <c r="D4956" s="44">
        <v>5006</v>
      </c>
      <c r="E4956" s="44" t="s">
        <v>4980</v>
      </c>
      <c r="F4956" s="44" t="s">
        <v>21</v>
      </c>
      <c r="G4956" s="45" t="s">
        <v>21</v>
      </c>
      <c r="H4956" s="48" t="str">
        <f t="shared" si="316"/>
        <v>Non Lead</v>
      </c>
      <c r="I4956" s="44" t="s">
        <v>34</v>
      </c>
    </row>
    <row r="4957" spans="4:9" x14ac:dyDescent="0.25">
      <c r="D4957" s="44">
        <v>5007</v>
      </c>
      <c r="E4957" s="44" t="s">
        <v>4981</v>
      </c>
      <c r="F4957" s="44" t="s">
        <v>21</v>
      </c>
      <c r="G4957" s="45" t="s">
        <v>21</v>
      </c>
      <c r="H4957" s="48" t="str">
        <f t="shared" si="316"/>
        <v>Non Lead</v>
      </c>
      <c r="I4957" s="44" t="s">
        <v>34</v>
      </c>
    </row>
    <row r="4958" spans="4:9" x14ac:dyDescent="0.25">
      <c r="D4958" s="44">
        <v>5008</v>
      </c>
      <c r="E4958" s="44" t="s">
        <v>4982</v>
      </c>
      <c r="F4958" s="44" t="s">
        <v>21</v>
      </c>
      <c r="G4958" s="45" t="s">
        <v>21</v>
      </c>
      <c r="H4958" s="48" t="str">
        <f t="shared" si="316"/>
        <v>Non Lead</v>
      </c>
      <c r="I4958" s="44" t="s">
        <v>34</v>
      </c>
    </row>
    <row r="4959" spans="4:9" x14ac:dyDescent="0.25">
      <c r="D4959" s="44">
        <v>5009</v>
      </c>
      <c r="E4959" s="44" t="s">
        <v>4983</v>
      </c>
      <c r="F4959" s="44" t="s">
        <v>21</v>
      </c>
      <c r="G4959" s="45" t="s">
        <v>21</v>
      </c>
      <c r="H4959" s="48" t="str">
        <f t="shared" si="316"/>
        <v>Non Lead</v>
      </c>
      <c r="I4959" s="44" t="s">
        <v>34</v>
      </c>
    </row>
    <row r="4960" spans="4:9" x14ac:dyDescent="0.25">
      <c r="D4960" s="44">
        <v>5010</v>
      </c>
      <c r="E4960" s="44" t="s">
        <v>4984</v>
      </c>
      <c r="F4960" s="44" t="s">
        <v>21</v>
      </c>
      <c r="G4960" s="45" t="s">
        <v>21</v>
      </c>
      <c r="H4960" s="48" t="str">
        <f t="shared" si="316"/>
        <v>Non Lead</v>
      </c>
      <c r="I4960" s="44" t="s">
        <v>34</v>
      </c>
    </row>
    <row r="4961" spans="4:9" x14ac:dyDescent="0.25">
      <c r="D4961" s="44">
        <v>5011</v>
      </c>
      <c r="E4961" s="44" t="s">
        <v>4985</v>
      </c>
      <c r="F4961" s="44" t="s">
        <v>21</v>
      </c>
      <c r="G4961" s="45" t="s">
        <v>21</v>
      </c>
      <c r="H4961" s="48" t="str">
        <f t="shared" si="316"/>
        <v>Non Lead</v>
      </c>
      <c r="I4961" s="44" t="s">
        <v>34</v>
      </c>
    </row>
    <row r="4962" spans="4:9" x14ac:dyDescent="0.25">
      <c r="D4962" s="44">
        <v>5012</v>
      </c>
      <c r="E4962" s="44" t="s">
        <v>4986</v>
      </c>
      <c r="F4962" s="44" t="s">
        <v>21</v>
      </c>
      <c r="G4962" s="45" t="s">
        <v>21</v>
      </c>
      <c r="H4962" s="48" t="str">
        <f t="shared" si="316"/>
        <v>Non Lead</v>
      </c>
      <c r="I4962" s="44" t="s">
        <v>34</v>
      </c>
    </row>
    <row r="4963" spans="4:9" x14ac:dyDescent="0.25">
      <c r="D4963" s="44">
        <v>5013</v>
      </c>
      <c r="E4963" s="44" t="s">
        <v>4987</v>
      </c>
      <c r="F4963" s="44" t="s">
        <v>21</v>
      </c>
      <c r="G4963" s="45" t="s">
        <v>21</v>
      </c>
      <c r="H4963" s="48" t="str">
        <f t="shared" si="316"/>
        <v>Non Lead</v>
      </c>
      <c r="I4963" s="44" t="s">
        <v>34</v>
      </c>
    </row>
    <row r="4964" spans="4:9" x14ac:dyDescent="0.25">
      <c r="D4964" s="44">
        <v>5014</v>
      </c>
      <c r="E4964" s="44" t="s">
        <v>4988</v>
      </c>
      <c r="F4964" s="44" t="s">
        <v>21</v>
      </c>
      <c r="G4964" s="45" t="s">
        <v>21</v>
      </c>
      <c r="H4964" s="48" t="str">
        <f t="shared" si="316"/>
        <v>Non Lead</v>
      </c>
      <c r="I4964" s="44" t="s">
        <v>34</v>
      </c>
    </row>
    <row r="4965" spans="4:9" x14ac:dyDescent="0.25">
      <c r="D4965" s="44">
        <v>5015</v>
      </c>
      <c r="E4965" s="44" t="s">
        <v>4989</v>
      </c>
      <c r="F4965" s="44" t="s">
        <v>21</v>
      </c>
      <c r="G4965" s="45" t="s">
        <v>21</v>
      </c>
      <c r="H4965" s="48" t="str">
        <f t="shared" si="316"/>
        <v>Non Lead</v>
      </c>
      <c r="I4965" s="44" t="s">
        <v>34</v>
      </c>
    </row>
    <row r="4966" spans="4:9" x14ac:dyDescent="0.25">
      <c r="D4966" s="44">
        <v>5016</v>
      </c>
      <c r="E4966" s="44" t="s">
        <v>4990</v>
      </c>
      <c r="F4966" s="44" t="s">
        <v>21</v>
      </c>
      <c r="G4966" s="45" t="s">
        <v>21</v>
      </c>
      <c r="H4966" s="48" t="str">
        <f t="shared" si="316"/>
        <v>Non Lead</v>
      </c>
      <c r="I4966" s="44" t="s">
        <v>34</v>
      </c>
    </row>
    <row r="4967" spans="4:9" x14ac:dyDescent="0.25">
      <c r="D4967" s="44">
        <v>5017</v>
      </c>
      <c r="E4967" s="44" t="s">
        <v>4991</v>
      </c>
      <c r="F4967" s="44" t="s">
        <v>21</v>
      </c>
      <c r="G4967" s="45" t="s">
        <v>21</v>
      </c>
      <c r="H4967" s="48" t="str">
        <f t="shared" si="316"/>
        <v>Non Lead</v>
      </c>
      <c r="I4967" s="44" t="s">
        <v>34</v>
      </c>
    </row>
    <row r="4968" spans="4:9" x14ac:dyDescent="0.25">
      <c r="D4968" s="44">
        <v>5018</v>
      </c>
      <c r="E4968" s="44" t="s">
        <v>4992</v>
      </c>
      <c r="F4968" s="44" t="s">
        <v>21</v>
      </c>
      <c r="G4968" s="45" t="s">
        <v>21</v>
      </c>
      <c r="H4968" s="48" t="str">
        <f t="shared" si="316"/>
        <v>Non Lead</v>
      </c>
      <c r="I4968" s="44" t="s">
        <v>34</v>
      </c>
    </row>
    <row r="4969" spans="4:9" x14ac:dyDescent="0.25">
      <c r="D4969" s="44">
        <v>5019</v>
      </c>
      <c r="E4969" s="44" t="s">
        <v>4993</v>
      </c>
      <c r="F4969" s="44" t="s">
        <v>21</v>
      </c>
      <c r="G4969" s="45" t="s">
        <v>21</v>
      </c>
      <c r="H4969" s="48" t="str">
        <f t="shared" si="316"/>
        <v>Non Lead</v>
      </c>
      <c r="I4969" s="44" t="s">
        <v>34</v>
      </c>
    </row>
    <row r="4970" spans="4:9" x14ac:dyDescent="0.25">
      <c r="D4970" s="44">
        <v>5020</v>
      </c>
      <c r="E4970" s="44" t="s">
        <v>4994</v>
      </c>
      <c r="F4970" s="44" t="s">
        <v>21</v>
      </c>
      <c r="G4970" s="45" t="s">
        <v>21</v>
      </c>
      <c r="H4970" s="48" t="str">
        <f t="shared" si="316"/>
        <v>Non Lead</v>
      </c>
      <c r="I4970" s="44" t="s">
        <v>34</v>
      </c>
    </row>
    <row r="4971" spans="4:9" x14ac:dyDescent="0.25">
      <c r="D4971" s="44">
        <v>5021</v>
      </c>
      <c r="E4971" s="44" t="s">
        <v>4995</v>
      </c>
      <c r="F4971" s="44" t="s">
        <v>21</v>
      </c>
      <c r="G4971" s="45" t="s">
        <v>21</v>
      </c>
      <c r="H4971" s="48" t="str">
        <f t="shared" si="316"/>
        <v>Non Lead</v>
      </c>
      <c r="I4971" s="44" t="s">
        <v>34</v>
      </c>
    </row>
    <row r="4972" spans="4:9" x14ac:dyDescent="0.25">
      <c r="D4972" s="44">
        <v>5022</v>
      </c>
      <c r="E4972" s="44" t="s">
        <v>4996</v>
      </c>
      <c r="F4972" s="44" t="s">
        <v>21</v>
      </c>
      <c r="G4972" s="45" t="s">
        <v>21</v>
      </c>
      <c r="H4972" s="48" t="str">
        <f t="shared" si="316"/>
        <v>Non Lead</v>
      </c>
      <c r="I4972" s="44" t="s">
        <v>34</v>
      </c>
    </row>
    <row r="4973" spans="4:9" x14ac:dyDescent="0.25">
      <c r="D4973" s="44">
        <v>5023</v>
      </c>
      <c r="E4973" s="44" t="s">
        <v>4997</v>
      </c>
      <c r="F4973" s="44" t="s">
        <v>21</v>
      </c>
      <c r="G4973" s="45" t="s">
        <v>21</v>
      </c>
      <c r="H4973" s="48" t="str">
        <f t="shared" si="316"/>
        <v>Non Lead</v>
      </c>
      <c r="I4973" s="44" t="s">
        <v>34</v>
      </c>
    </row>
    <row r="4974" spans="4:9" x14ac:dyDescent="0.25">
      <c r="D4974" s="44">
        <v>5024</v>
      </c>
      <c r="E4974" s="44" t="s">
        <v>4998</v>
      </c>
      <c r="F4974" s="44" t="s">
        <v>21</v>
      </c>
      <c r="G4974" s="45" t="s">
        <v>21</v>
      </c>
      <c r="H4974" s="48" t="str">
        <f t="shared" si="316"/>
        <v>Non Lead</v>
      </c>
      <c r="I4974" s="44" t="s">
        <v>34</v>
      </c>
    </row>
    <row r="4975" spans="4:9" x14ac:dyDescent="0.25">
      <c r="D4975" s="44">
        <v>5025</v>
      </c>
      <c r="E4975" s="44" t="s">
        <v>4999</v>
      </c>
      <c r="F4975" s="44" t="s">
        <v>21</v>
      </c>
      <c r="G4975" s="45" t="s">
        <v>21</v>
      </c>
      <c r="H4975" s="48" t="str">
        <f t="shared" si="316"/>
        <v>Non Lead</v>
      </c>
      <c r="I4975" s="44" t="s">
        <v>34</v>
      </c>
    </row>
    <row r="4976" spans="4:9" x14ac:dyDescent="0.25">
      <c r="D4976" s="44">
        <v>5026</v>
      </c>
      <c r="E4976" s="44" t="s">
        <v>5000</v>
      </c>
      <c r="F4976" s="44" t="s">
        <v>21</v>
      </c>
      <c r="G4976" s="45" t="s">
        <v>21</v>
      </c>
      <c r="H4976" s="48" t="str">
        <f t="shared" si="316"/>
        <v>Non Lead</v>
      </c>
      <c r="I4976" s="44" t="s">
        <v>34</v>
      </c>
    </row>
    <row r="4977" spans="4:9" x14ac:dyDescent="0.25">
      <c r="D4977" s="44">
        <v>5027</v>
      </c>
      <c r="E4977" s="44" t="s">
        <v>5001</v>
      </c>
      <c r="F4977" s="44" t="s">
        <v>21</v>
      </c>
      <c r="G4977" s="45" t="s">
        <v>21</v>
      </c>
      <c r="H4977" s="48" t="str">
        <f t="shared" si="316"/>
        <v>Non Lead</v>
      </c>
      <c r="I4977" s="44" t="s">
        <v>34</v>
      </c>
    </row>
    <row r="4978" spans="4:9" x14ac:dyDescent="0.25">
      <c r="D4978" s="44">
        <v>5028</v>
      </c>
      <c r="E4978" s="44" t="s">
        <v>5002</v>
      </c>
      <c r="F4978" s="44" t="s">
        <v>21</v>
      </c>
      <c r="G4978" s="45" t="s">
        <v>21</v>
      </c>
      <c r="H4978" s="48" t="str">
        <f t="shared" si="316"/>
        <v>Non Lead</v>
      </c>
      <c r="I4978" s="44" t="s">
        <v>34</v>
      </c>
    </row>
    <row r="4979" spans="4:9" x14ac:dyDescent="0.25">
      <c r="D4979" s="44">
        <v>5029</v>
      </c>
      <c r="E4979" s="44" t="s">
        <v>5003</v>
      </c>
      <c r="F4979" s="44" t="s">
        <v>21</v>
      </c>
      <c r="G4979" s="45" t="s">
        <v>21</v>
      </c>
      <c r="H4979" s="48" t="str">
        <f t="shared" si="316"/>
        <v>Non Lead</v>
      </c>
      <c r="I4979" s="44" t="s">
        <v>34</v>
      </c>
    </row>
    <row r="4980" spans="4:9" x14ac:dyDescent="0.25">
      <c r="D4980" s="44">
        <v>5030</v>
      </c>
      <c r="E4980" s="44" t="s">
        <v>5004</v>
      </c>
      <c r="F4980" s="44" t="s">
        <v>21</v>
      </c>
      <c r="G4980" s="45" t="s">
        <v>21</v>
      </c>
      <c r="H4980" s="48" t="str">
        <f t="shared" si="316"/>
        <v>Non Lead</v>
      </c>
      <c r="I4980" s="44" t="s">
        <v>34</v>
      </c>
    </row>
    <row r="4981" spans="4:9" x14ac:dyDescent="0.25">
      <c r="D4981" s="44">
        <v>5031</v>
      </c>
      <c r="E4981" s="44" t="s">
        <v>5005</v>
      </c>
      <c r="F4981" s="44" t="s">
        <v>21</v>
      </c>
      <c r="G4981" s="45" t="s">
        <v>21</v>
      </c>
      <c r="H4981" s="48" t="str">
        <f t="shared" si="316"/>
        <v>Non Lead</v>
      </c>
      <c r="I4981" s="44" t="s">
        <v>34</v>
      </c>
    </row>
    <row r="4982" spans="4:9" x14ac:dyDescent="0.25">
      <c r="D4982" s="44">
        <v>5032</v>
      </c>
      <c r="E4982" s="44" t="s">
        <v>5006</v>
      </c>
      <c r="F4982" s="44" t="s">
        <v>21</v>
      </c>
      <c r="G4982" s="45" t="s">
        <v>21</v>
      </c>
      <c r="H4982" s="48" t="str">
        <f t="shared" si="316"/>
        <v>Non Lead</v>
      </c>
      <c r="I4982" s="44" t="s">
        <v>34</v>
      </c>
    </row>
    <row r="4983" spans="4:9" x14ac:dyDescent="0.25">
      <c r="D4983" s="44">
        <v>5033</v>
      </c>
      <c r="E4983" s="44" t="s">
        <v>5007</v>
      </c>
      <c r="F4983" s="44" t="s">
        <v>21</v>
      </c>
      <c r="G4983" s="45" t="s">
        <v>21</v>
      </c>
      <c r="H4983" s="48" t="str">
        <f t="shared" si="316"/>
        <v>Non Lead</v>
      </c>
      <c r="I4983" s="44" t="s">
        <v>34</v>
      </c>
    </row>
    <row r="4984" spans="4:9" x14ac:dyDescent="0.25">
      <c r="D4984" s="44">
        <v>5034</v>
      </c>
      <c r="E4984" s="44" t="s">
        <v>5008</v>
      </c>
      <c r="F4984" s="44" t="s">
        <v>21</v>
      </c>
      <c r="G4984" s="45" t="s">
        <v>21</v>
      </c>
      <c r="H4984" s="48" t="str">
        <f t="shared" si="316"/>
        <v>Non Lead</v>
      </c>
      <c r="I4984" s="44" t="s">
        <v>34</v>
      </c>
    </row>
    <row r="4985" spans="4:9" x14ac:dyDescent="0.25">
      <c r="D4985" s="44">
        <v>5035</v>
      </c>
      <c r="E4985" s="44" t="s">
        <v>5009</v>
      </c>
      <c r="F4985" s="44" t="s">
        <v>21</v>
      </c>
      <c r="G4985" s="45" t="s">
        <v>21</v>
      </c>
      <c r="H4985" s="48" t="str">
        <f t="shared" si="316"/>
        <v>Non Lead</v>
      </c>
      <c r="I4985" s="44" t="s">
        <v>34</v>
      </c>
    </row>
    <row r="4986" spans="4:9" x14ac:dyDescent="0.25">
      <c r="D4986" s="44">
        <v>5036</v>
      </c>
      <c r="E4986" s="44" t="s">
        <v>5010</v>
      </c>
      <c r="F4986" s="44" t="s">
        <v>21</v>
      </c>
      <c r="G4986" s="45" t="s">
        <v>21</v>
      </c>
      <c r="H4986" s="48" t="str">
        <f t="shared" si="316"/>
        <v>Non Lead</v>
      </c>
      <c r="I4986" s="44" t="s">
        <v>34</v>
      </c>
    </row>
    <row r="4987" spans="4:9" x14ac:dyDescent="0.25">
      <c r="D4987" s="44">
        <v>5037</v>
      </c>
      <c r="E4987" s="44" t="s">
        <v>5011</v>
      </c>
      <c r="F4987" s="44" t="s">
        <v>21</v>
      </c>
      <c r="G4987" s="45" t="s">
        <v>21</v>
      </c>
      <c r="H4987" s="48" t="str">
        <f t="shared" si="316"/>
        <v>Non Lead</v>
      </c>
      <c r="I4987" s="44" t="s">
        <v>34</v>
      </c>
    </row>
    <row r="4988" spans="4:9" x14ac:dyDescent="0.25">
      <c r="D4988" s="44">
        <v>5038</v>
      </c>
      <c r="E4988" s="44" t="s">
        <v>5012</v>
      </c>
      <c r="F4988" s="44" t="s">
        <v>21</v>
      </c>
      <c r="G4988" s="45" t="s">
        <v>21</v>
      </c>
      <c r="H4988" s="48" t="str">
        <f t="shared" si="316"/>
        <v>Non Lead</v>
      </c>
      <c r="I4988" s="44" t="s">
        <v>34</v>
      </c>
    </row>
    <row r="4989" spans="4:9" x14ac:dyDescent="0.25">
      <c r="D4989" s="44">
        <v>5039</v>
      </c>
      <c r="E4989" s="44" t="s">
        <v>5013</v>
      </c>
      <c r="F4989" s="44" t="s">
        <v>21</v>
      </c>
      <c r="G4989" s="45" t="s">
        <v>21</v>
      </c>
      <c r="H4989" s="48" t="str">
        <f t="shared" si="316"/>
        <v>Non Lead</v>
      </c>
      <c r="I4989" s="44" t="s">
        <v>34</v>
      </c>
    </row>
    <row r="4990" spans="4:9" x14ac:dyDescent="0.25">
      <c r="D4990" s="44">
        <v>5040</v>
      </c>
      <c r="E4990" s="44" t="s">
        <v>5014</v>
      </c>
      <c r="F4990" s="44" t="s">
        <v>21</v>
      </c>
      <c r="G4990" s="45" t="s">
        <v>21</v>
      </c>
      <c r="H4990" s="48" t="str">
        <f t="shared" si="316"/>
        <v>Non Lead</v>
      </c>
      <c r="I4990" s="44" t="s">
        <v>34</v>
      </c>
    </row>
    <row r="4991" spans="4:9" x14ac:dyDescent="0.25">
      <c r="D4991" s="44">
        <v>5041</v>
      </c>
      <c r="E4991" s="44" t="s">
        <v>5015</v>
      </c>
      <c r="F4991" s="44" t="s">
        <v>21</v>
      </c>
      <c r="G4991" s="45" t="s">
        <v>21</v>
      </c>
      <c r="H4991" s="48" t="str">
        <f t="shared" si="316"/>
        <v>Non Lead</v>
      </c>
      <c r="I4991" s="44" t="s">
        <v>34</v>
      </c>
    </row>
    <row r="4992" spans="4:9" x14ac:dyDescent="0.25">
      <c r="D4992" s="44">
        <v>5042</v>
      </c>
      <c r="E4992" s="44" t="s">
        <v>5016</v>
      </c>
      <c r="F4992" s="44" t="s">
        <v>21</v>
      </c>
      <c r="G4992" s="45" t="s">
        <v>21</v>
      </c>
      <c r="H4992" s="48" t="str">
        <f t="shared" si="316"/>
        <v>Non Lead</v>
      </c>
      <c r="I4992" s="44" t="s">
        <v>34</v>
      </c>
    </row>
    <row r="4993" spans="4:9" x14ac:dyDescent="0.25">
      <c r="D4993" s="44">
        <v>5043</v>
      </c>
      <c r="E4993" s="44" t="s">
        <v>5017</v>
      </c>
      <c r="F4993" s="44" t="s">
        <v>21</v>
      </c>
      <c r="G4993" s="45" t="s">
        <v>21</v>
      </c>
      <c r="H4993" s="48" t="str">
        <f t="shared" ref="H4993:H5038" si="317">IF(F4993="Lead",F4993,IF(G4993="Lead",G4993,IF(F4993="Unknown",F4993,IF(G4993="Unknown",G4993,IF(G4993="Galvanized Requiring Replacement",G4993,IF(F4993="NA",G4993,IF(G4993="NA",F4993,IF(AND(F4993="Non Lead",G4993="Non Lead"),"Non Lead","")
)))))))</f>
        <v>Non Lead</v>
      </c>
      <c r="I4993" s="44" t="s">
        <v>34</v>
      </c>
    </row>
    <row r="4994" spans="4:9" x14ac:dyDescent="0.25">
      <c r="D4994" s="44">
        <v>5044</v>
      </c>
      <c r="E4994" s="44" t="s">
        <v>5018</v>
      </c>
      <c r="F4994" s="44" t="s">
        <v>21</v>
      </c>
      <c r="G4994" s="45" t="s">
        <v>21</v>
      </c>
      <c r="H4994" s="48" t="str">
        <f t="shared" si="317"/>
        <v>Non Lead</v>
      </c>
      <c r="I4994" s="44" t="s">
        <v>34</v>
      </c>
    </row>
    <row r="4995" spans="4:9" x14ac:dyDescent="0.25">
      <c r="D4995" s="44">
        <v>5045</v>
      </c>
      <c r="E4995" s="44" t="s">
        <v>5019</v>
      </c>
      <c r="F4995" s="44" t="s">
        <v>21</v>
      </c>
      <c r="G4995" s="45" t="s">
        <v>21</v>
      </c>
      <c r="H4995" s="48" t="str">
        <f t="shared" si="317"/>
        <v>Non Lead</v>
      </c>
      <c r="I4995" s="44" t="s">
        <v>34</v>
      </c>
    </row>
    <row r="4996" spans="4:9" x14ac:dyDescent="0.25">
      <c r="D4996" s="44">
        <v>5046</v>
      </c>
      <c r="E4996" s="44" t="s">
        <v>5020</v>
      </c>
      <c r="F4996" s="44" t="s">
        <v>21</v>
      </c>
      <c r="G4996" s="45" t="s">
        <v>21</v>
      </c>
      <c r="H4996" s="48" t="str">
        <f t="shared" si="317"/>
        <v>Non Lead</v>
      </c>
      <c r="I4996" s="44" t="s">
        <v>34</v>
      </c>
    </row>
    <row r="4997" spans="4:9" x14ac:dyDescent="0.25">
      <c r="D4997" s="44">
        <v>5047</v>
      </c>
      <c r="E4997" s="44" t="s">
        <v>5021</v>
      </c>
      <c r="F4997" s="44" t="s">
        <v>21</v>
      </c>
      <c r="G4997" s="45" t="s">
        <v>21</v>
      </c>
      <c r="H4997" s="48" t="str">
        <f t="shared" si="317"/>
        <v>Non Lead</v>
      </c>
      <c r="I4997" s="44" t="s">
        <v>34</v>
      </c>
    </row>
    <row r="4998" spans="4:9" x14ac:dyDescent="0.25">
      <c r="D4998" s="44">
        <v>5048</v>
      </c>
      <c r="E4998" s="44" t="s">
        <v>5022</v>
      </c>
      <c r="F4998" s="44" t="s">
        <v>21</v>
      </c>
      <c r="G4998" s="45" t="s">
        <v>21</v>
      </c>
      <c r="H4998" s="48" t="str">
        <f t="shared" si="317"/>
        <v>Non Lead</v>
      </c>
      <c r="I4998" s="44" t="s">
        <v>34</v>
      </c>
    </row>
    <row r="4999" spans="4:9" x14ac:dyDescent="0.25">
      <c r="D4999" s="44">
        <v>5049</v>
      </c>
      <c r="E4999" s="44" t="s">
        <v>5023</v>
      </c>
      <c r="F4999" s="44" t="s">
        <v>21</v>
      </c>
      <c r="G4999" s="45" t="s">
        <v>21</v>
      </c>
      <c r="H4999" s="48" t="str">
        <f t="shared" si="317"/>
        <v>Non Lead</v>
      </c>
      <c r="I4999" s="44" t="s">
        <v>34</v>
      </c>
    </row>
    <row r="5000" spans="4:9" x14ac:dyDescent="0.25">
      <c r="D5000" s="44">
        <v>5050</v>
      </c>
      <c r="E5000" s="44" t="s">
        <v>5024</v>
      </c>
      <c r="F5000" s="44" t="s">
        <v>21</v>
      </c>
      <c r="G5000" s="45" t="s">
        <v>21</v>
      </c>
      <c r="H5000" s="48" t="str">
        <f t="shared" si="317"/>
        <v>Non Lead</v>
      </c>
      <c r="I5000" s="44" t="s">
        <v>34</v>
      </c>
    </row>
    <row r="5001" spans="4:9" x14ac:dyDescent="0.25">
      <c r="D5001" s="44">
        <v>5051</v>
      </c>
      <c r="E5001" s="44" t="s">
        <v>5025</v>
      </c>
      <c r="F5001" s="44" t="s">
        <v>21</v>
      </c>
      <c r="G5001" s="45" t="s">
        <v>21</v>
      </c>
      <c r="H5001" s="48" t="str">
        <f t="shared" si="317"/>
        <v>Non Lead</v>
      </c>
      <c r="I5001" s="44" t="s">
        <v>34</v>
      </c>
    </row>
    <row r="5002" spans="4:9" x14ac:dyDescent="0.25">
      <c r="D5002" s="44">
        <v>5052</v>
      </c>
      <c r="E5002" s="44" t="s">
        <v>5026</v>
      </c>
      <c r="F5002" s="44" t="s">
        <v>21</v>
      </c>
      <c r="G5002" s="45" t="s">
        <v>21</v>
      </c>
      <c r="H5002" s="48" t="str">
        <f t="shared" si="317"/>
        <v>Non Lead</v>
      </c>
      <c r="I5002" s="44" t="s">
        <v>34</v>
      </c>
    </row>
    <row r="5003" spans="4:9" x14ac:dyDescent="0.25">
      <c r="D5003" s="44">
        <v>5053</v>
      </c>
      <c r="E5003" s="44" t="s">
        <v>5027</v>
      </c>
      <c r="F5003" s="44" t="s">
        <v>21</v>
      </c>
      <c r="G5003" s="45" t="s">
        <v>21</v>
      </c>
      <c r="H5003" s="48" t="str">
        <f t="shared" si="317"/>
        <v>Non Lead</v>
      </c>
      <c r="I5003" s="44" t="s">
        <v>34</v>
      </c>
    </row>
    <row r="5004" spans="4:9" x14ac:dyDescent="0.25">
      <c r="D5004" s="44">
        <v>5054</v>
      </c>
      <c r="E5004" s="44" t="s">
        <v>5028</v>
      </c>
      <c r="F5004" s="44" t="s">
        <v>21</v>
      </c>
      <c r="G5004" s="45" t="s">
        <v>21</v>
      </c>
      <c r="H5004" s="48" t="str">
        <f t="shared" si="317"/>
        <v>Non Lead</v>
      </c>
      <c r="I5004" s="44" t="s">
        <v>34</v>
      </c>
    </row>
    <row r="5005" spans="4:9" x14ac:dyDescent="0.25">
      <c r="D5005" s="44">
        <v>5055</v>
      </c>
      <c r="E5005" s="44" t="s">
        <v>5029</v>
      </c>
      <c r="F5005" s="44" t="s">
        <v>21</v>
      </c>
      <c r="G5005" s="45" t="s">
        <v>21</v>
      </c>
      <c r="H5005" s="48" t="str">
        <f t="shared" si="317"/>
        <v>Non Lead</v>
      </c>
      <c r="I5005" s="44" t="s">
        <v>34</v>
      </c>
    </row>
    <row r="5006" spans="4:9" x14ac:dyDescent="0.25">
      <c r="D5006" s="44">
        <v>5056</v>
      </c>
      <c r="E5006" s="44" t="s">
        <v>5030</v>
      </c>
      <c r="F5006" s="44" t="s">
        <v>21</v>
      </c>
      <c r="G5006" s="45" t="s">
        <v>21</v>
      </c>
      <c r="H5006" s="48" t="str">
        <f t="shared" si="317"/>
        <v>Non Lead</v>
      </c>
      <c r="I5006" s="44" t="s">
        <v>34</v>
      </c>
    </row>
    <row r="5007" spans="4:9" x14ac:dyDescent="0.25">
      <c r="D5007" s="44">
        <v>5057</v>
      </c>
      <c r="E5007" s="44" t="s">
        <v>5031</v>
      </c>
      <c r="F5007" s="44" t="s">
        <v>21</v>
      </c>
      <c r="G5007" s="45" t="s">
        <v>21</v>
      </c>
      <c r="H5007" s="48" t="str">
        <f t="shared" si="317"/>
        <v>Non Lead</v>
      </c>
      <c r="I5007" s="44" t="s">
        <v>34</v>
      </c>
    </row>
    <row r="5008" spans="4:9" x14ac:dyDescent="0.25">
      <c r="D5008" s="44">
        <v>5058</v>
      </c>
      <c r="E5008" s="44" t="s">
        <v>5032</v>
      </c>
      <c r="F5008" s="44" t="s">
        <v>21</v>
      </c>
      <c r="G5008" s="45" t="s">
        <v>21</v>
      </c>
      <c r="H5008" s="48" t="str">
        <f t="shared" si="317"/>
        <v>Non Lead</v>
      </c>
      <c r="I5008" s="44" t="s">
        <v>34</v>
      </c>
    </row>
    <row r="5009" spans="4:9" x14ac:dyDescent="0.25">
      <c r="D5009" s="44">
        <v>5059</v>
      </c>
      <c r="E5009" s="44" t="s">
        <v>5033</v>
      </c>
      <c r="F5009" s="44" t="s">
        <v>21</v>
      </c>
      <c r="G5009" s="45" t="s">
        <v>21</v>
      </c>
      <c r="H5009" s="48" t="str">
        <f t="shared" si="317"/>
        <v>Non Lead</v>
      </c>
      <c r="I5009" s="44" t="s">
        <v>34</v>
      </c>
    </row>
    <row r="5010" spans="4:9" x14ac:dyDescent="0.25">
      <c r="D5010" s="44">
        <v>5060</v>
      </c>
      <c r="E5010" s="44" t="s">
        <v>5034</v>
      </c>
      <c r="F5010" s="44" t="s">
        <v>21</v>
      </c>
      <c r="G5010" s="45" t="s">
        <v>21</v>
      </c>
      <c r="H5010" s="48" t="str">
        <f t="shared" si="317"/>
        <v>Non Lead</v>
      </c>
      <c r="I5010" s="44" t="s">
        <v>34</v>
      </c>
    </row>
    <row r="5011" spans="4:9" x14ac:dyDescent="0.25">
      <c r="D5011" s="44">
        <v>5061</v>
      </c>
      <c r="E5011" s="44" t="s">
        <v>5035</v>
      </c>
      <c r="F5011" s="44" t="s">
        <v>21</v>
      </c>
      <c r="G5011" s="45" t="s">
        <v>21</v>
      </c>
      <c r="H5011" s="48" t="str">
        <f t="shared" si="317"/>
        <v>Non Lead</v>
      </c>
      <c r="I5011" s="44" t="s">
        <v>34</v>
      </c>
    </row>
    <row r="5012" spans="4:9" x14ac:dyDescent="0.25">
      <c r="D5012" s="44">
        <v>5062</v>
      </c>
      <c r="E5012" s="44" t="s">
        <v>5036</v>
      </c>
      <c r="F5012" s="44" t="s">
        <v>21</v>
      </c>
      <c r="G5012" s="45" t="s">
        <v>21</v>
      </c>
      <c r="H5012" s="48" t="str">
        <f t="shared" si="317"/>
        <v>Non Lead</v>
      </c>
      <c r="I5012" s="44" t="s">
        <v>34</v>
      </c>
    </row>
    <row r="5013" spans="4:9" x14ac:dyDescent="0.25">
      <c r="D5013" s="44">
        <v>5063</v>
      </c>
      <c r="E5013" s="44" t="s">
        <v>5037</v>
      </c>
      <c r="F5013" s="44" t="s">
        <v>21</v>
      </c>
      <c r="G5013" s="45" t="s">
        <v>21</v>
      </c>
      <c r="H5013" s="48" t="str">
        <f t="shared" si="317"/>
        <v>Non Lead</v>
      </c>
      <c r="I5013" s="44" t="s">
        <v>34</v>
      </c>
    </row>
    <row r="5014" spans="4:9" x14ac:dyDescent="0.25">
      <c r="D5014" s="44">
        <v>5064</v>
      </c>
      <c r="E5014" s="44" t="s">
        <v>5038</v>
      </c>
      <c r="F5014" s="44" t="s">
        <v>21</v>
      </c>
      <c r="G5014" s="45" t="s">
        <v>21</v>
      </c>
      <c r="H5014" s="48" t="str">
        <f t="shared" si="317"/>
        <v>Non Lead</v>
      </c>
      <c r="I5014" s="44" t="s">
        <v>34</v>
      </c>
    </row>
    <row r="5015" spans="4:9" x14ac:dyDescent="0.25">
      <c r="D5015" s="44">
        <v>5065</v>
      </c>
      <c r="E5015" s="44" t="s">
        <v>5039</v>
      </c>
      <c r="F5015" s="44" t="s">
        <v>21</v>
      </c>
      <c r="G5015" s="45" t="s">
        <v>21</v>
      </c>
      <c r="H5015" s="48" t="str">
        <f t="shared" si="317"/>
        <v>Non Lead</v>
      </c>
      <c r="I5015" s="44" t="s">
        <v>34</v>
      </c>
    </row>
    <row r="5016" spans="4:9" x14ac:dyDescent="0.25">
      <c r="D5016" s="44">
        <v>5066</v>
      </c>
      <c r="E5016" s="44" t="s">
        <v>5040</v>
      </c>
      <c r="F5016" s="44" t="s">
        <v>21</v>
      </c>
      <c r="G5016" s="45" t="s">
        <v>21</v>
      </c>
      <c r="H5016" s="48" t="str">
        <f t="shared" si="317"/>
        <v>Non Lead</v>
      </c>
      <c r="I5016" s="44" t="s">
        <v>34</v>
      </c>
    </row>
    <row r="5017" spans="4:9" x14ac:dyDescent="0.25">
      <c r="D5017" s="44">
        <v>5067</v>
      </c>
      <c r="E5017" s="44" t="s">
        <v>5041</v>
      </c>
      <c r="F5017" s="44" t="s">
        <v>21</v>
      </c>
      <c r="G5017" s="45" t="s">
        <v>21</v>
      </c>
      <c r="H5017" s="48" t="str">
        <f t="shared" si="317"/>
        <v>Non Lead</v>
      </c>
      <c r="I5017" s="44" t="s">
        <v>34</v>
      </c>
    </row>
    <row r="5018" spans="4:9" x14ac:dyDescent="0.25">
      <c r="D5018" s="44">
        <v>5068</v>
      </c>
      <c r="E5018" s="44" t="s">
        <v>5042</v>
      </c>
      <c r="F5018" s="44" t="s">
        <v>21</v>
      </c>
      <c r="G5018" s="45" t="s">
        <v>21</v>
      </c>
      <c r="H5018" s="48" t="str">
        <f t="shared" si="317"/>
        <v>Non Lead</v>
      </c>
      <c r="I5018" s="44" t="s">
        <v>34</v>
      </c>
    </row>
    <row r="5019" spans="4:9" x14ac:dyDescent="0.25">
      <c r="D5019" s="44">
        <v>5069</v>
      </c>
      <c r="E5019" s="44" t="s">
        <v>5043</v>
      </c>
      <c r="F5019" s="44" t="s">
        <v>21</v>
      </c>
      <c r="G5019" s="45" t="s">
        <v>21</v>
      </c>
      <c r="H5019" s="48" t="str">
        <f t="shared" si="317"/>
        <v>Non Lead</v>
      </c>
      <c r="I5019" s="44" t="s">
        <v>34</v>
      </c>
    </row>
    <row r="5020" spans="4:9" x14ac:dyDescent="0.25">
      <c r="D5020" s="44">
        <v>5070</v>
      </c>
      <c r="E5020" s="44" t="s">
        <v>5044</v>
      </c>
      <c r="F5020" s="44" t="s">
        <v>21</v>
      </c>
      <c r="G5020" s="45" t="s">
        <v>21</v>
      </c>
      <c r="H5020" s="48" t="str">
        <f t="shared" si="317"/>
        <v>Non Lead</v>
      </c>
      <c r="I5020" s="44" t="s">
        <v>34</v>
      </c>
    </row>
    <row r="5021" spans="4:9" x14ac:dyDescent="0.25">
      <c r="D5021" s="44">
        <v>5071</v>
      </c>
      <c r="E5021" s="44" t="s">
        <v>5045</v>
      </c>
      <c r="F5021" s="44" t="s">
        <v>21</v>
      </c>
      <c r="G5021" s="45" t="s">
        <v>21</v>
      </c>
      <c r="H5021" s="48" t="str">
        <f t="shared" si="317"/>
        <v>Non Lead</v>
      </c>
      <c r="I5021" s="44" t="s">
        <v>34</v>
      </c>
    </row>
    <row r="5022" spans="4:9" x14ac:dyDescent="0.25">
      <c r="D5022" s="44">
        <v>5072</v>
      </c>
      <c r="E5022" s="44" t="s">
        <v>5046</v>
      </c>
      <c r="F5022" s="44" t="s">
        <v>21</v>
      </c>
      <c r="G5022" s="45" t="s">
        <v>21</v>
      </c>
      <c r="H5022" s="48" t="str">
        <f t="shared" si="317"/>
        <v>Non Lead</v>
      </c>
      <c r="I5022" s="44" t="s">
        <v>34</v>
      </c>
    </row>
    <row r="5023" spans="4:9" x14ac:dyDescent="0.25">
      <c r="D5023" s="44">
        <v>5073</v>
      </c>
      <c r="E5023" s="44" t="s">
        <v>5047</v>
      </c>
      <c r="F5023" s="44" t="s">
        <v>21</v>
      </c>
      <c r="G5023" s="45" t="s">
        <v>21</v>
      </c>
      <c r="H5023" s="48" t="str">
        <f t="shared" si="317"/>
        <v>Non Lead</v>
      </c>
      <c r="I5023" s="44" t="s">
        <v>34</v>
      </c>
    </row>
    <row r="5024" spans="4:9" x14ac:dyDescent="0.25">
      <c r="D5024" s="44">
        <v>5074</v>
      </c>
      <c r="E5024" s="44" t="s">
        <v>5048</v>
      </c>
      <c r="F5024" s="44" t="s">
        <v>21</v>
      </c>
      <c r="G5024" s="45" t="s">
        <v>21</v>
      </c>
      <c r="H5024" s="48" t="str">
        <f t="shared" si="317"/>
        <v>Non Lead</v>
      </c>
      <c r="I5024" s="44" t="s">
        <v>34</v>
      </c>
    </row>
    <row r="5025" spans="4:9" x14ac:dyDescent="0.25">
      <c r="D5025" s="44">
        <v>5075</v>
      </c>
      <c r="E5025" s="44" t="s">
        <v>5049</v>
      </c>
      <c r="F5025" s="44" t="s">
        <v>21</v>
      </c>
      <c r="G5025" s="45" t="s">
        <v>21</v>
      </c>
      <c r="H5025" s="48" t="str">
        <f t="shared" si="317"/>
        <v>Non Lead</v>
      </c>
      <c r="I5025" s="44" t="s">
        <v>34</v>
      </c>
    </row>
    <row r="5026" spans="4:9" x14ac:dyDescent="0.25">
      <c r="D5026" s="44">
        <v>5076</v>
      </c>
      <c r="E5026" s="44" t="s">
        <v>5050</v>
      </c>
      <c r="F5026" s="44" t="s">
        <v>21</v>
      </c>
      <c r="G5026" s="45" t="s">
        <v>21</v>
      </c>
      <c r="H5026" s="48" t="str">
        <f t="shared" si="317"/>
        <v>Non Lead</v>
      </c>
      <c r="I5026" s="44" t="s">
        <v>34</v>
      </c>
    </row>
    <row r="5027" spans="4:9" x14ac:dyDescent="0.25">
      <c r="D5027" s="44">
        <v>5077</v>
      </c>
      <c r="E5027" s="44" t="s">
        <v>5051</v>
      </c>
      <c r="F5027" s="44" t="s">
        <v>21</v>
      </c>
      <c r="G5027" s="45" t="s">
        <v>21</v>
      </c>
      <c r="H5027" s="48" t="str">
        <f t="shared" si="317"/>
        <v>Non Lead</v>
      </c>
      <c r="I5027" s="44" t="s">
        <v>34</v>
      </c>
    </row>
    <row r="5028" spans="4:9" x14ac:dyDescent="0.25">
      <c r="D5028" s="44">
        <v>5078</v>
      </c>
      <c r="E5028" s="44" t="s">
        <v>5052</v>
      </c>
      <c r="F5028" s="44" t="s">
        <v>21</v>
      </c>
      <c r="G5028" s="45" t="s">
        <v>21</v>
      </c>
      <c r="H5028" s="48" t="str">
        <f t="shared" si="317"/>
        <v>Non Lead</v>
      </c>
      <c r="I5028" s="44" t="s">
        <v>34</v>
      </c>
    </row>
    <row r="5029" spans="4:9" x14ac:dyDescent="0.25">
      <c r="D5029" s="44">
        <v>5079</v>
      </c>
      <c r="E5029" s="44" t="s">
        <v>5053</v>
      </c>
      <c r="F5029" s="44" t="s">
        <v>21</v>
      </c>
      <c r="G5029" s="45" t="s">
        <v>21</v>
      </c>
      <c r="H5029" s="48" t="str">
        <f t="shared" si="317"/>
        <v>Non Lead</v>
      </c>
      <c r="I5029" s="44" t="s">
        <v>34</v>
      </c>
    </row>
    <row r="5030" spans="4:9" x14ac:dyDescent="0.25">
      <c r="D5030" s="44">
        <v>5080</v>
      </c>
      <c r="E5030" s="44" t="s">
        <v>5054</v>
      </c>
      <c r="F5030" s="44" t="s">
        <v>21</v>
      </c>
      <c r="G5030" s="45" t="s">
        <v>21</v>
      </c>
      <c r="H5030" s="48" t="str">
        <f t="shared" si="317"/>
        <v>Non Lead</v>
      </c>
      <c r="I5030" s="44" t="s">
        <v>34</v>
      </c>
    </row>
    <row r="5031" spans="4:9" x14ac:dyDescent="0.25">
      <c r="D5031" s="44">
        <v>5081</v>
      </c>
      <c r="E5031" s="44" t="s">
        <v>5055</v>
      </c>
      <c r="F5031" s="44" t="s">
        <v>21</v>
      </c>
      <c r="G5031" s="45" t="s">
        <v>21</v>
      </c>
      <c r="H5031" s="48" t="str">
        <f t="shared" si="317"/>
        <v>Non Lead</v>
      </c>
      <c r="I5031" s="44" t="s">
        <v>34</v>
      </c>
    </row>
    <row r="5032" spans="4:9" x14ac:dyDescent="0.25">
      <c r="D5032" s="44">
        <v>5082</v>
      </c>
      <c r="E5032" s="44" t="s">
        <v>5056</v>
      </c>
      <c r="F5032" s="44" t="s">
        <v>21</v>
      </c>
      <c r="G5032" s="45" t="s">
        <v>21</v>
      </c>
      <c r="H5032" s="48" t="str">
        <f t="shared" si="317"/>
        <v>Non Lead</v>
      </c>
      <c r="I5032" s="44" t="s">
        <v>34</v>
      </c>
    </row>
    <row r="5033" spans="4:9" x14ac:dyDescent="0.25">
      <c r="D5033" s="44">
        <v>5083</v>
      </c>
      <c r="E5033" s="44" t="s">
        <v>5057</v>
      </c>
      <c r="F5033" s="44" t="s">
        <v>21</v>
      </c>
      <c r="G5033" s="45" t="s">
        <v>21</v>
      </c>
      <c r="H5033" s="48" t="str">
        <f t="shared" si="317"/>
        <v>Non Lead</v>
      </c>
      <c r="I5033" s="44" t="s">
        <v>34</v>
      </c>
    </row>
    <row r="5034" spans="4:9" x14ac:dyDescent="0.25">
      <c r="D5034" s="44">
        <v>5084</v>
      </c>
      <c r="E5034" s="44" t="s">
        <v>5058</v>
      </c>
      <c r="F5034" s="44" t="s">
        <v>21</v>
      </c>
      <c r="G5034" s="45" t="s">
        <v>21</v>
      </c>
      <c r="H5034" s="48" t="str">
        <f t="shared" si="317"/>
        <v>Non Lead</v>
      </c>
      <c r="I5034" s="44" t="s">
        <v>34</v>
      </c>
    </row>
    <row r="5035" spans="4:9" x14ac:dyDescent="0.25">
      <c r="D5035" s="44">
        <v>5085</v>
      </c>
      <c r="E5035" s="44" t="s">
        <v>5059</v>
      </c>
      <c r="F5035" s="44" t="s">
        <v>21</v>
      </c>
      <c r="G5035" s="45" t="s">
        <v>21</v>
      </c>
      <c r="H5035" s="48" t="str">
        <f t="shared" si="317"/>
        <v>Non Lead</v>
      </c>
      <c r="I5035" s="44" t="s">
        <v>34</v>
      </c>
    </row>
    <row r="5036" spans="4:9" x14ac:dyDescent="0.25">
      <c r="D5036" s="44">
        <v>5086</v>
      </c>
      <c r="E5036" s="44" t="s">
        <v>5060</v>
      </c>
      <c r="F5036" s="44" t="s">
        <v>21</v>
      </c>
      <c r="G5036" s="45" t="s">
        <v>21</v>
      </c>
      <c r="H5036" s="48" t="str">
        <f t="shared" si="317"/>
        <v>Non Lead</v>
      </c>
      <c r="I5036" s="44" t="s">
        <v>34</v>
      </c>
    </row>
    <row r="5037" spans="4:9" x14ac:dyDescent="0.25">
      <c r="D5037" s="44">
        <v>5087</v>
      </c>
      <c r="E5037" s="44" t="s">
        <v>5061</v>
      </c>
      <c r="F5037" s="44" t="s">
        <v>21</v>
      </c>
      <c r="G5037" s="45" t="s">
        <v>21</v>
      </c>
      <c r="H5037" s="48" t="str">
        <f t="shared" si="317"/>
        <v>Non Lead</v>
      </c>
      <c r="I5037" s="44" t="s">
        <v>34</v>
      </c>
    </row>
    <row r="5038" spans="4:9" x14ac:dyDescent="0.25">
      <c r="D5038" s="44">
        <v>5088</v>
      </c>
      <c r="E5038" s="44" t="s">
        <v>5062</v>
      </c>
      <c r="F5038" s="44" t="s">
        <v>21</v>
      </c>
      <c r="G5038" s="45" t="s">
        <v>21</v>
      </c>
      <c r="H5038" s="48" t="str">
        <f t="shared" si="317"/>
        <v>Non Lead</v>
      </c>
      <c r="I5038" s="44" t="s">
        <v>34</v>
      </c>
    </row>
    <row r="5039" spans="4:9" x14ac:dyDescent="0.25">
      <c r="D5039" s="44">
        <v>5089</v>
      </c>
    </row>
  </sheetData>
  <sheetProtection algorithmName="SHA-512" hashValue="pemJTdOyjTcaLClJy8+6mY7w35BJNZJn6ht5HlFZCZJqDF8MofrxfwZqPtCQU1J6oJnl2lPHPBRb19LAa8cEeQ==" saltValue="biQ3W9jdXzcEe/7xuSEp+w==" spinCount="100000" sheet="1" objects="1" scenarios="1"/>
  <mergeCells count="7">
    <mergeCell ref="A17:B56"/>
    <mergeCell ref="A6:A7"/>
    <mergeCell ref="B6:B7"/>
    <mergeCell ref="A9:B9"/>
    <mergeCell ref="A11:A12"/>
    <mergeCell ref="B11:B12"/>
    <mergeCell ref="A16:B16"/>
  </mergeCells>
  <hyperlinks>
    <hyperlink ref="B6" r:id="rId1" xr:uid="{63A60988-6FE4-487E-AFF5-9807D2B275D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dcterms:created xsi:type="dcterms:W3CDTF">2024-11-07T19:17:28Z</dcterms:created>
  <dcterms:modified xsi:type="dcterms:W3CDTF">2024-11-07T20:55:45Z</dcterms:modified>
</cp:coreProperties>
</file>